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ersons/person.xml" ContentType="application/vnd.ms-excel.perso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429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1ef421616a24c89e/Desktop/"/>
    </mc:Choice>
  </mc:AlternateContent>
  <xr:revisionPtr revIDLastSave="42" documentId="8_{6834DD3C-A918-4271-BE67-48C811084C7D}" xr6:coauthVersionLast="47" xr6:coauthVersionMax="47" xr10:uidLastSave="{81204E78-2AD8-49E6-9CA3-048D98DBF6A0}"/>
  <bookViews>
    <workbookView xWindow="-110" yWindow="-110" windowWidth="19420" windowHeight="11500" activeTab="1" xr2:uid="{3EE2AD86-AFF4-476C-BBB9-B56B700E1AF3}"/>
  </bookViews>
  <sheets>
    <sheet name="Corporate Performance Report" sheetId="8" r:id="rId1"/>
    <sheet name="Market Performance vs Target" sheetId="1" r:id="rId2"/>
  </sheets>
  <calcPr calcId="191029"/>
  <pivotCaches>
    <pivotCache cacheId="1" r:id="rId3"/>
    <pivotCache cacheId="4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5342d28-f3ed-4b7e-9b53-19ba2f0b1a9e" name="dim_customer" connection="Query - dim_customer"/>
          <x15:modelTable id="dim_market_93b9d848-87bc-4597-ac79-a2bb6a4e5bff" name="dim_market" connection="Query - dim_market"/>
          <x15:modelTable id="dim_product_5d883026-55f4-47c9-9c34-c5a374bc9c34" name="dim_product" connection="Query - dim_product"/>
          <x15:modelTable id="fact_sales_monthly_with_cost_0df2209a-12cf-4b0f-bc39-355797a6a53f" name="fact_sales_monthly_with_cost" connection="Query - fact_sales_monthly_with_cost"/>
          <x15:modelTable id="dim_date_ab13cc73-4135-44a5-953b-2d8f11d413ae" name="dim_date" connection="Query - dim_date"/>
          <x15:modelTable id="ns_targets_2021_560a5b23-51a5-43a5-a68e-cd05cb1e4bdf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  <x15:modelRelationship fromTable="fact_sales_monthly_with_cost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E2E84509-BF52-4A08-801F-E9D626EF67E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d9e05d1-8814-4f18-9ecb-46dc69f5d1f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1B41778E-F028-492E-80C7-13F54AF888BF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a0b8e7d2-8104-48f1-8423-6e2d78476c3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F75DC073-34F6-4E15-AA5A-512C8D80DF12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d84ae4a1-1bf4-4e10-97c4-9a04e986aca0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C7D44C6E-BA02-4594-8269-7F0F80B5DA05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d8c5f3dc-9078-4c42-a65a-4df7ccbc3aa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A220666A-86F6-42FC-9AAC-966ED0E433DB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3d0af632-4554-46ad-bafc-3c9d5fbbfc0e"/>
      </ext>
    </extLst>
  </connection>
  <connection id="6" xr16:uid="{31604ED5-240D-49DF-8CC3-5909449B50C8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42495e7e-2dfe-43cf-b8a3-c0b02f30d0bc"/>
      </ext>
    </extLst>
  </connection>
  <connection id="7" xr16:uid="{2920E0FD-F339-43D6-919E-C8E5C7DF2F4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C7ADE340-AFDB-48FA-B32F-8F45C0C517F8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market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<sst xmlns="http://schemas.openxmlformats.org/spreadsheetml/2006/main" count="121" uniqueCount="108">
  <si>
    <t>market</t>
  </si>
  <si>
    <t>China</t>
  </si>
  <si>
    <t>Atliq e Store</t>
  </si>
  <si>
    <t>Indonesia</t>
  </si>
  <si>
    <t>South Korea</t>
  </si>
  <si>
    <t>Sweden</t>
  </si>
  <si>
    <t>Pakistan</t>
  </si>
  <si>
    <t>Bangladesh</t>
  </si>
  <si>
    <t>Philiphines</t>
  </si>
  <si>
    <t>Australia</t>
  </si>
  <si>
    <t>Newzealand</t>
  </si>
  <si>
    <t>Austria</t>
  </si>
  <si>
    <t>Poland</t>
  </si>
  <si>
    <t>Norway</t>
  </si>
  <si>
    <t>Netherlands</t>
  </si>
  <si>
    <t>Japan</t>
  </si>
  <si>
    <t>France</t>
  </si>
  <si>
    <t>Canada</t>
  </si>
  <si>
    <t>Germany</t>
  </si>
  <si>
    <t>United Kingdom</t>
  </si>
  <si>
    <t>Spain</t>
  </si>
  <si>
    <t>Italy</t>
  </si>
  <si>
    <t>Portugal</t>
  </si>
  <si>
    <t>USA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</si>
  <si>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</si>
  <si>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</si>
  <si>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</si>
  <si>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</si>
  <si>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</si>
  <si>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</si>
  <si>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</si>
  <si>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</si>
  <si>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</si>
  <si>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</si>
  <si>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</si>
  <si>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</si>
  <si>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</si>
  <si>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</si>
  <si>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</si>
  <si>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region</t>
  </si>
  <si>
    <t>division</t>
  </si>
  <si>
    <t>AtliQ Exclusive</t>
  </si>
  <si>
    <t>Grand Total</t>
  </si>
  <si>
    <t>All</t>
  </si>
  <si>
    <t>2019</t>
  </si>
  <si>
    <t>2020</t>
  </si>
  <si>
    <t>2021</t>
  </si>
  <si>
    <t>21 VS 20</t>
  </si>
  <si>
    <t>Customer</t>
  </si>
  <si>
    <t>Net Sales Performances</t>
  </si>
  <si>
    <t>FILTERS</t>
  </si>
  <si>
    <t>2021 - Target</t>
  </si>
  <si>
    <t>%</t>
  </si>
  <si>
    <t>Country</t>
  </si>
  <si>
    <t>Acclaimed Stores</t>
  </si>
  <si>
    <t>All-Out</t>
  </si>
  <si>
    <t>Argos (Sainsbury's)</t>
  </si>
  <si>
    <t>Atlas Stores</t>
  </si>
  <si>
    <t>BestBuy</t>
  </si>
  <si>
    <t>Boulanger</t>
  </si>
  <si>
    <t>Chip 7</t>
  </si>
  <si>
    <t>Chiptec</t>
  </si>
  <si>
    <t>Control</t>
  </si>
  <si>
    <t>Coolblue</t>
  </si>
  <si>
    <t>Costco</t>
  </si>
  <si>
    <t>Currys (Dixons Carphone)</t>
  </si>
  <si>
    <t>Digimarket</t>
  </si>
  <si>
    <t>Electricalsara Stores</t>
  </si>
  <si>
    <t>Electricalsbea Stores</t>
  </si>
  <si>
    <t>Electricalslance Stores</t>
  </si>
  <si>
    <t>Electricalsquipo Stores</t>
  </si>
  <si>
    <t>Elite</t>
  </si>
  <si>
    <t>Elkjøp</t>
  </si>
  <si>
    <t>Epic Stores</t>
  </si>
  <si>
    <t>Euronics</t>
  </si>
  <si>
    <t>Expert</t>
  </si>
  <si>
    <t>Flawless Stores</t>
  </si>
  <si>
    <t>Fnac-Darty</t>
  </si>
  <si>
    <t>Forward Stores</t>
  </si>
  <si>
    <t>Info Stores</t>
  </si>
  <si>
    <t>Insight</t>
  </si>
  <si>
    <t>Integration Stores</t>
  </si>
  <si>
    <t>Leader</t>
  </si>
  <si>
    <t>Logic Stores</t>
  </si>
  <si>
    <t>Neptune</t>
  </si>
  <si>
    <t>Nomad Stores</t>
  </si>
  <si>
    <t>Notebillig</t>
  </si>
  <si>
    <t>Nova</t>
  </si>
  <si>
    <t>Novus</t>
  </si>
  <si>
    <t>Otto</t>
  </si>
  <si>
    <t>Premium Stores</t>
  </si>
  <si>
    <t>Radio Popular</t>
  </si>
  <si>
    <t>Radio Shack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</si>
  <si>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</si>
  <si>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</si>
  <si>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</si>
  <si>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</si>
  <si>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</si>
  <si>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</si>
  <si>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</si>
  <si>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</si>
  <si>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</si>
  <si>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</si>
  <si>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walmart</t>
  </si>
  <si>
    <t>Zone</t>
  </si>
  <si>
    <t>All values in INR</t>
  </si>
  <si>
    <t>Market</t>
  </si>
  <si>
    <t>Performance vs Target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</si>
</sst>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\ &quot;M&quot;"/>
  </numFmts>
  <fonts count="4" x14ac:knownFonts="1">
    <font>
      <sz val="11"/>
      <color theme="1"/>
      <name val="Aptos Narrow"/>
      <family val="2"/>
      <scheme val="minor"/>
    </font>
    <font>
      <b/>
      <sz val="11"/>
      <color theme="1"/>
      <name val="Avenir Next LT Pro"/>
      <family val="2"/>
    </font>
    <font>
      <sz val="11"/>
      <color theme="1"/>
      <name val="Avenir Next LT Pro"/>
      <family val="2"/>
    </font>
    <font>
      <b/>
      <sz val="11"/>
      <color rgb="FFFFC000"/>
      <name val="Avenir Next LT Pro"/>
      <family val="2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165" fontId="2" fillId="0" borderId="1" xfId="0" applyNumberFormat="1" applyFont="1" applyBorder="1"/>
    <xf numFmtId="0" fontId="2" fillId="0" borderId="0" xfId="0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0" fontId="2" fillId="0" borderId="0" xfId="0" pivotButton="1" applyFont="1"/>
    <xf numFmtId="0" fontId="2" fillId="0" borderId="2" xfId="0" pivotButton="1" applyFont="1" applyBorder="1"/>
    <xf numFmtId="0" fontId="2" fillId="0" borderId="2" xfId="0" applyFont="1" applyBorder="1"/>
    <xf numFmtId="0" fontId="1" fillId="0" borderId="2" xfId="0" pivotButton="1" applyFont="1" applyBorder="1" applyAlignment="1">
      <alignment horizontal="center"/>
    </xf>
    <xf numFmtId="0" fontId="1" fillId="0" borderId="2" xfId="0" applyFont="1" applyBorder="1"/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0" fontId="3" fillId="0" borderId="0" xfId="0" applyFont="1"/>
    <xf numFmtId="0" fontId="1" fillId="0" borderId="3" xfId="0" applyFont="1" applyBorder="1" applyAlignment="1">
      <alignment horizontal="left"/>
    </xf>
    <xf numFmtId="165" fontId="1" fillId="0" borderId="3" xfId="0" applyNumberFormat="1" applyFont="1" applyBorder="1"/>
    <xf numFmtId="164" fontId="1" fillId="0" borderId="3" xfId="0" applyNumberFormat="1" applyFont="1" applyBorder="1"/>
    <xf numFmtId="0" fontId="1" fillId="0" borderId="2" xfId="0" applyFont="1" applyBorder="1" applyAlignment="1">
      <alignment horizontal="center"/>
    </xf>
    <xf numFmtId="0" fontId="2" fillId="0" borderId="0" xfId="0" applyFont="1" applyBorder="1"/>
    <xf numFmtId="165" fontId="2" fillId="0" borderId="0" xfId="0" applyNumberFormat="1" applyFont="1" applyBorder="1"/>
    <xf numFmtId="164" fontId="2" fillId="0" borderId="0" xfId="0" applyNumberFormat="1" applyFont="1" applyBorder="1"/>
    <xf numFmtId="0" fontId="2" fillId="0" borderId="0" xfId="0" applyFont="1" applyBorder="1" applyAlignment="1">
      <alignment horizontal="left"/>
    </xf>
    <xf numFmtId="0" fontId="2" fillId="0" borderId="0" xfId="0" pivotButton="1" applyFont="1" applyBorder="1"/>
  </cellXfs>
  <cellStyles count="1">
    <cellStyle name="Normal" xfId="0" builtinId="0"/>
  </cellStyles>
  <dxfs count="67">
    <dxf>
      <alignment horizontal="center"/>
    </dxf>
    <dxf>
      <alignment horizontal="center"/>
    </dxf>
    <dxf>
      <alignment horizontal="center"/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 val="0"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alignment horizontal="center"/>
    </dxf>
    <dxf>
      <font>
        <b/>
      </font>
    </dxf>
    <dxf>
      <numFmt numFmtId="165" formatCode="0.0,,\ &quot;M&quot;"/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microsoft.com/office/2017/10/relationships/person" Target="persons/perso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ersons/person.xml><?xml version="1.0" encoding="utf-8"?>
<personList xmlns="http://schemas.microsoft.com/office/spreadsheetml/2018/threadedcomments" xmlns:x="http://schemas.openxmlformats.org/spreadsheetml/2006/main"/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unya Kaura" refreshedDate="45695.795109027778" backgroundQuery="1" createdVersion="8" refreshedVersion="8" minRefreshableVersion="3" recordCount="0" supportSubquery="1" supportAdvancedDrill="1" xr:uid="{A27C7C5F-8325-44CF-B741-59755B276F8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Measures].[NetSales 20]" caption="NetSales 20" numFmtId="0" hierarchy="30" level="32767"/>
    <cacheField name="[Measures].[NetSales 21]" caption="NetSales 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_with_cost" count="0"/>
    <cacheHierarchy uniqueName="[Measures].[NetSales 19]" caption="NetSales 19" measure="1" displayFolder="" measureGroup="dim_customer" count="0" oneField="1">
      <fieldsUsage count="1">
        <fieldUsage x="2"/>
      </fieldsUsage>
    </cacheHierarchy>
    <cacheHierarchy uniqueName="[Measures].[NetSales 20]" caption="NetSales 20" measure="1" displayFolder="" measureGroup="dim_customer" count="0" oneField="1">
      <fieldsUsage count="1">
        <fieldUsage x="3"/>
      </fieldsUsage>
    </cacheHierarchy>
    <cacheHierarchy uniqueName="[Measures].[NetSales 21]" caption="NetSales 21" measure="1" displayFolder="" measureGroup="dim_customer" count="0" oneField="1">
      <fieldsUsage count="1">
        <fieldUsage x="4"/>
      </fieldsUsage>
    </cacheHierarchy>
    <cacheHierarchy uniqueName="[Measures].[21 VS 20]" caption="21 VS 20" measure="1" displayFolder="" measureGroup="fact_sales_monthly_with_cost" count="0"/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_with_cost" count="0" oneField="1">
      <fieldsUsage count="1">
        <fieldUsage x="6"/>
      </fieldsUsage>
    </cacheHierarchy>
    <cacheHierarchy uniqueName="[Measures].[%]" caption="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unya Kaura" refreshedDate="45699.588214120369" backgroundQuery="1" createdVersion="8" refreshedVersion="8" minRefreshableVersion="3" recordCount="0" supportSubquery="1" supportAdvancedDrill="1" xr:uid="{5000F0E7-F2AE-4C62-B507-91994AA7E70B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9" level="32767"/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20]" caption="NetSales 20" numFmtId="0" hierarchy="30" level="32767"/>
    <cacheField name="[Measures].[NetSales 21]" caption="NetSales 21" numFmtId="0" hierarchy="31" level="32767"/>
    <cacheField name="[Measures].[21 VS 20]" caption="21 VS 20" numFmtId="0" hierarchy="32" level="32767"/>
    <cacheField name="[dim_customer].[market].[market]" caption="market" numFmtId="0" hierarchy="2" level="1">
      <sharedItems containsSemiMixedTypes="0" containsNonDate="0" containsString="0"/>
    </cacheField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_with_cos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_with_cost" count="0"/>
    <cacheHierarchy uniqueName="[Measures].[NetSales 19]" caption="NetSales 19" measure="1" displayFolder="" measureGroup="dim_customer" count="0" oneField="1">
      <fieldsUsage count="1">
        <fieldUsage x="2"/>
      </fieldsUsage>
    </cacheHierarchy>
    <cacheHierarchy uniqueName="[Measures].[NetSales 20]" caption="NetSales 20" measure="1" displayFolder="" measureGroup="dim_customer" count="0" oneField="1">
      <fieldsUsage count="1">
        <fieldUsage x="4"/>
      </fieldsUsage>
    </cacheHierarchy>
    <cacheHierarchy uniqueName="[Measures].[NetSales 21]" caption="NetSales 21" measure="1" displayFolder="" measureGroup="dim_customer" count="0" oneField="1">
      <fieldsUsage count="1">
        <fieldUsage x="5"/>
      </fieldsUsage>
    </cacheHierarchy>
    <cacheHierarchy uniqueName="[Measures].[21 VS 20]" caption="21 VS 20" measure="1" displayFolder="" measureGroup="fact_sales_monthly_with_cost" count="0" oneField="1">
      <fieldsUsage count="1">
        <fieldUsage x="6"/>
      </fieldsUsage>
    </cacheHierarchy>
    <cacheHierarchy uniqueName="[Measures].[Target 21]" caption="Target 21" measure="1" displayFolder="" measureGroup="dim_customer" count="0"/>
    <cacheHierarchy uniqueName="[Measures].[2021 - Target]" caption="2021 - Target" measure="1" displayFolder="" measureGroup="fact_sales_monthly_with_cost" count="0"/>
    <cacheHierarchy uniqueName="[Measures].[%]" caption="%" measure="1" displayFolder="" measureGroup="fact_sales_monthly_with_cost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01972A4-61C7-4ACC-B02E-DA9721CBC8A7}" name="PivotTable1" cacheId="4" applyNumberFormats="0" applyBorderFormats="0" applyFontFormats="0" applyPatternFormats="0" applyAlignmentFormats="0" applyWidthHeightFormats="1" dataCaption="Values" tag="f4f9fe66-dda1-46f1-a855-454357eb2b83" updatedVersion="8" minRefreshableVersion="3" useAutoFormatting="1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7" hier="2" name="[dim_customer].[market].[All]" cap="All"/>
    <pageField fld="1" hier="12" name="[dim_product].[division].[All]" cap="All"/>
  </pageFields>
  <dataFields count="4">
    <dataField name="2019" fld="2" subtotal="count" baseField="3" baseItem="0" numFmtId="165"/>
    <dataField name="2020" fld="4" subtotal="count" baseField="3" baseItem="0" numFmtId="165"/>
    <dataField name="2021" fld="5" subtotal="count" baseField="3" baseItem="0" numFmtId="165"/>
    <dataField fld="6" subtotal="count" baseField="0" baseItem="0"/>
  </dataFields>
  <formats count="22">
    <format dxfId="66">
      <pivotArea type="all" dataOnly="0" outline="0" fieldPosition="0"/>
    </format>
    <format dxfId="65">
      <pivotArea field="3" type="button" dataOnly="0" labelOnly="1" outline="0" axis="axisRow" fieldPosition="0"/>
    </format>
    <format dxfId="64">
      <pivotArea type="all" dataOnly="0" outline="0" fieldPosition="0"/>
    </format>
    <format dxfId="63">
      <pivotArea outline="0" collapsedLevelsAreSubtotals="1" fieldPosition="0"/>
    </format>
    <format dxfId="62">
      <pivotArea field="3" type="button" dataOnly="0" labelOnly="1" outline="0" axis="axisRow" fieldPosition="0"/>
    </format>
    <format dxfId="61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0">
      <pivotArea dataOnly="0" labelOnly="1" fieldPosition="0">
        <references count="1">
          <reference field="3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9">
      <pivotArea dataOnly="0" labelOnly="1" grandRow="1" outline="0" fieldPosition="0"/>
    </format>
    <format dxfId="5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7">
      <pivotArea field="3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5">
      <pivotArea field="3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">
      <pivotArea grandRow="1" outline="0" collapsedLevelsAreSubtotals="1" fieldPosition="0"/>
    </format>
    <format dxfId="52">
      <pivotArea dataOnly="0" labelOnly="1" grandRow="1" outline="0" fieldPosition="0"/>
    </format>
    <format dxfId="51">
      <pivotArea grandRow="1" outline="0" collapsedLevelsAreSubtotals="1" fieldPosition="0"/>
    </format>
    <format dxfId="50">
      <pivotArea dataOnly="0" labelOnly="1" grandRow="1" outline="0" fieldPosition="0"/>
    </format>
    <format dxfId="49">
      <pivotArea grandRow="1" outline="0" collapsedLevelsAreSubtotals="1" fieldPosition="0"/>
    </format>
    <format dxfId="48">
      <pivotArea dataOnly="0" labelOnly="1" grandRow="1" outline="0" fieldPosition="0"/>
    </format>
    <format dxfId="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838E46B-7652-4806-ADC2-FC622EDC3347}" name="PivotTable1" cacheId="1" applyNumberFormats="0" applyBorderFormats="0" applyFontFormats="0" applyPatternFormats="0" applyAlignmentFormats="0" applyWidthHeightFormats="1" dataCaption="Values" tag="988fa7de-fbed-4f5a-a5f5-f7e3e5b02ba2" updatedVersion="8" minRefreshableVersion="3" useAutoFormatting="1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fld="7" subtotal="count" baseField="0" baseItem="0"/>
  </dataFields>
  <formats count="25">
    <format dxfId="47">
      <pivotArea type="all" dataOnly="0" outline="0" fieldPosition="0"/>
    </format>
    <format dxfId="46">
      <pivotArea type="all" dataOnly="0" outline="0" fieldPosition="0"/>
    </format>
    <format dxfId="45">
      <pivotArea outline="0" collapsedLevelsAreSubtotals="1" fieldPosition="0"/>
    </format>
    <format dxfId="44">
      <pivotArea dataOnly="0" labelOnly="1" grandRow="1" outline="0" fieldPosition="0"/>
    </format>
    <format dxfId="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0">
      <pivotArea grandRow="1" outline="0" collapsedLevelsAreSubtotals="1" fieldPosition="0"/>
    </format>
    <format dxfId="39">
      <pivotArea dataOnly="0" labelOnly="1" grandRow="1" outline="0" fieldPosition="0"/>
    </format>
    <format dxfId="38">
      <pivotArea grandRow="1" outline="0" collapsedLevelsAreSubtotals="1" fieldPosition="0"/>
    </format>
    <format dxfId="37">
      <pivotArea dataOnly="0" labelOnly="1" grandRow="1" outline="0" fieldPosition="0"/>
    </format>
    <format dxfId="36">
      <pivotArea outline="0" fieldPosition="0">
        <references count="1">
          <reference field="4294967294" count="1">
            <x v="3"/>
          </reference>
        </references>
      </pivotArea>
    </format>
    <format dxfId="35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34">
      <pivotArea field="5" type="button" dataOnly="0" labelOnly="1" outline="0" axis="axisRow" fieldPosition="0"/>
    </format>
    <format dxfId="33">
      <pivotArea field="5" type="button" dataOnly="0" labelOnly="1" outline="0" axis="axisRow" fieldPosition="0"/>
    </format>
    <format dxfId="32">
      <pivotArea grandRow="1" outline="0" collapsedLevelsAreSubtotals="1" fieldPosition="0"/>
    </format>
    <format dxfId="31">
      <pivotArea dataOnly="0" labelOnly="1" grandRow="1" outline="0" fieldPosition="0"/>
    </format>
    <format dxfId="30">
      <pivotArea field="5" type="button" dataOnly="0" labelOnly="1" outline="0" axis="axisRow" fieldPosition="0"/>
    </format>
    <format dxfId="29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28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6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5">
      <pivotArea dataOnly="0" labelOnly="1" outline="0" fieldPosition="0">
        <references count="1">
          <reference field="4294967294" count="1">
            <x v="1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99971C-D69D-4517-9242-F0BCCEB9B6AA}">
  <dimension ref="B1:F74"/>
  <sheetViews>
    <sheetView showGridLines="0" view="pageLayout" zoomScale="69" zoomScaleNormal="94" zoomScalePageLayoutView="69" workbookViewId="0">
      <selection activeCell="A14" sqref="A14"/>
    </sheetView>
  </sheetViews>
  <sheetFormatPr defaultRowHeight="14.5" x14ac:dyDescent="0.35"/>
  <cols>
    <col min="2" max="2" width="25.36328125" bestFit="1" customWidth="1"/>
    <col min="3" max="3" width="7.90625" bestFit="1" customWidth="1"/>
    <col min="4" max="4" width="9.1796875" bestFit="1" customWidth="1"/>
    <col min="5" max="5" width="24.1796875" bestFit="1" customWidth="1"/>
    <col min="6" max="6" width="9.7265625" bestFit="1" customWidth="1"/>
    <col min="7" max="7" width="11.81640625" customWidth="1"/>
  </cols>
  <sheetData>
    <row r="1" spans="2:6" x14ac:dyDescent="0.35">
      <c r="B1" s="13" t="s">
        <v>50</v>
      </c>
    </row>
    <row r="2" spans="2:6" x14ac:dyDescent="0.35">
      <c r="B2" s="22" t="s">
        <v>39</v>
      </c>
      <c r="C2" s="18" t="s" vm="1">
        <v>43</v>
      </c>
      <c r="E2" t="s">
        <v>105</v>
      </c>
    </row>
    <row r="3" spans="2:6" x14ac:dyDescent="0.35">
      <c r="B3" s="22" t="s">
        <v>0</v>
      </c>
      <c r="C3" s="18" t="s" vm="3">
        <v>43</v>
      </c>
      <c r="E3" s="13" t="s">
        <v>48</v>
      </c>
      <c r="F3" s="13"/>
    </row>
    <row r="4" spans="2:6" x14ac:dyDescent="0.35">
      <c r="B4" s="7" t="s">
        <v>40</v>
      </c>
      <c r="C4" s="8" t="s" vm="2">
        <v>43</v>
      </c>
      <c r="E4" s="13" t="s">
        <v>49</v>
      </c>
      <c r="F4" s="13"/>
    </row>
    <row r="6" spans="2:6" x14ac:dyDescent="0.35">
      <c r="B6" s="9" t="s">
        <v>48</v>
      </c>
      <c r="C6" s="17" t="s">
        <v>44</v>
      </c>
      <c r="D6" s="17" t="s">
        <v>45</v>
      </c>
      <c r="E6" s="17" t="s">
        <v>46</v>
      </c>
      <c r="F6" s="10" t="s">
        <v>47</v>
      </c>
    </row>
    <row r="7" spans="2:6" x14ac:dyDescent="0.35">
      <c r="B7" s="21" t="s">
        <v>54</v>
      </c>
      <c r="C7" s="19">
        <v>1421158.96</v>
      </c>
      <c r="D7" s="19">
        <v>2889321.88</v>
      </c>
      <c r="E7" s="19">
        <v>10924012.960000001</v>
      </c>
      <c r="F7" s="20">
        <v>3.7808224260565946</v>
      </c>
    </row>
    <row r="8" spans="2:6" x14ac:dyDescent="0.35">
      <c r="B8" s="11" t="s">
        <v>55</v>
      </c>
      <c r="C8" s="1"/>
      <c r="D8" s="1">
        <v>162534.09</v>
      </c>
      <c r="E8" s="1">
        <v>805675.63</v>
      </c>
      <c r="F8" s="12">
        <v>4.956963982140608</v>
      </c>
    </row>
    <row r="9" spans="2:6" x14ac:dyDescent="0.35">
      <c r="B9" s="11" t="s">
        <v>25</v>
      </c>
      <c r="C9" s="1">
        <v>12169170.460000001</v>
      </c>
      <c r="D9" s="1">
        <v>37506624.100000001</v>
      </c>
      <c r="E9" s="1">
        <v>82089923.829999998</v>
      </c>
      <c r="F9" s="12">
        <v>2.1886780215444661</v>
      </c>
    </row>
    <row r="10" spans="2:6" x14ac:dyDescent="0.35">
      <c r="B10" s="11" t="s">
        <v>56</v>
      </c>
      <c r="C10" s="1">
        <v>351590.32</v>
      </c>
      <c r="D10" s="1">
        <v>740367.8</v>
      </c>
      <c r="E10" s="1">
        <v>2265407.25</v>
      </c>
      <c r="F10" s="12">
        <v>3.0598403253085831</v>
      </c>
    </row>
    <row r="11" spans="2:6" x14ac:dyDescent="0.35">
      <c r="B11" s="11" t="s">
        <v>57</v>
      </c>
      <c r="C11" s="1">
        <v>181917.29</v>
      </c>
      <c r="D11" s="1">
        <v>674348.67</v>
      </c>
      <c r="E11" s="1">
        <v>3171742.1</v>
      </c>
      <c r="F11" s="12">
        <v>4.7034156677435126</v>
      </c>
    </row>
    <row r="12" spans="2:6" x14ac:dyDescent="0.35">
      <c r="B12" s="11" t="s">
        <v>2</v>
      </c>
      <c r="C12" s="1">
        <v>7176248.0199999996</v>
      </c>
      <c r="D12" s="1">
        <v>23669537.93</v>
      </c>
      <c r="E12" s="1">
        <v>52979606.530000001</v>
      </c>
      <c r="F12" s="12">
        <v>2.238303370631114</v>
      </c>
    </row>
    <row r="13" spans="2:6" x14ac:dyDescent="0.35">
      <c r="B13" s="11" t="s">
        <v>41</v>
      </c>
      <c r="C13" s="1">
        <v>9582893.7400000002</v>
      </c>
      <c r="D13" s="1">
        <v>17675320.82</v>
      </c>
      <c r="E13" s="1">
        <v>61116567.130000003</v>
      </c>
      <c r="F13" s="12">
        <v>3.4577345301051232</v>
      </c>
    </row>
    <row r="14" spans="2:6" x14ac:dyDescent="0.35">
      <c r="B14" s="11" t="s">
        <v>58</v>
      </c>
      <c r="C14" s="1">
        <v>852541.07</v>
      </c>
      <c r="D14" s="1">
        <v>1772715.57</v>
      </c>
      <c r="E14" s="1">
        <v>6312296.3700000001</v>
      </c>
      <c r="F14" s="12">
        <v>3.5608060744905625</v>
      </c>
    </row>
    <row r="15" spans="2:6" x14ac:dyDescent="0.35">
      <c r="B15" s="11" t="s">
        <v>59</v>
      </c>
      <c r="C15" s="1">
        <v>241323.21</v>
      </c>
      <c r="D15" s="1">
        <v>826086.99</v>
      </c>
      <c r="E15" s="1">
        <v>4072008.35</v>
      </c>
      <c r="F15" s="12">
        <v>4.929273066024197</v>
      </c>
    </row>
    <row r="16" spans="2:6" x14ac:dyDescent="0.35">
      <c r="B16" s="11" t="s">
        <v>60</v>
      </c>
      <c r="C16" s="1">
        <v>597546.22</v>
      </c>
      <c r="D16" s="1">
        <v>1323922.69</v>
      </c>
      <c r="E16" s="1">
        <v>5508504.8600000003</v>
      </c>
      <c r="F16" s="12">
        <v>4.1607451111816811</v>
      </c>
    </row>
    <row r="17" spans="2:6" x14ac:dyDescent="0.35">
      <c r="B17" s="11" t="s">
        <v>61</v>
      </c>
      <c r="C17" s="1"/>
      <c r="D17" s="1">
        <v>417961.2</v>
      </c>
      <c r="E17" s="1">
        <v>3017815.13</v>
      </c>
      <c r="F17" s="12">
        <v>7.2203236329113798</v>
      </c>
    </row>
    <row r="18" spans="2:6" x14ac:dyDescent="0.35">
      <c r="B18" s="11" t="s">
        <v>62</v>
      </c>
      <c r="C18" s="1">
        <v>905096.71</v>
      </c>
      <c r="D18" s="1">
        <v>2196627.85</v>
      </c>
      <c r="E18" s="1">
        <v>7671381.2999999998</v>
      </c>
      <c r="F18" s="12">
        <v>3.4923445498517189</v>
      </c>
    </row>
    <row r="19" spans="2:6" x14ac:dyDescent="0.35">
      <c r="B19" s="11" t="s">
        <v>63</v>
      </c>
      <c r="C19" s="1">
        <v>462637.92</v>
      </c>
      <c r="D19" s="1">
        <v>1179768.76</v>
      </c>
      <c r="E19" s="1">
        <v>4247167.71</v>
      </c>
      <c r="F19" s="12">
        <v>3.6000001474865293</v>
      </c>
    </row>
    <row r="20" spans="2:6" x14ac:dyDescent="0.35">
      <c r="B20" s="11" t="s">
        <v>64</v>
      </c>
      <c r="C20" s="1">
        <v>1143407.8500000001</v>
      </c>
      <c r="D20" s="1">
        <v>2752286.63</v>
      </c>
      <c r="E20" s="1">
        <v>9285416.5999999996</v>
      </c>
      <c r="F20" s="12">
        <v>3.3737098813723483</v>
      </c>
    </row>
    <row r="21" spans="2:6" x14ac:dyDescent="0.35">
      <c r="B21" s="11" t="s">
        <v>36</v>
      </c>
      <c r="C21" s="1">
        <v>1669064.37</v>
      </c>
      <c r="D21" s="1">
        <v>2473054.08</v>
      </c>
      <c r="E21" s="1">
        <v>7545512.4199999999</v>
      </c>
      <c r="F21" s="12">
        <v>3.0510907468711723</v>
      </c>
    </row>
    <row r="22" spans="2:6" x14ac:dyDescent="0.35">
      <c r="B22" s="11" t="s">
        <v>65</v>
      </c>
      <c r="C22" s="1">
        <v>287996.74</v>
      </c>
      <c r="D22" s="1">
        <v>756818.22</v>
      </c>
      <c r="E22" s="1">
        <v>1868914.36</v>
      </c>
      <c r="F22" s="12">
        <v>2.4694362670074197</v>
      </c>
    </row>
    <row r="23" spans="2:6" x14ac:dyDescent="0.35">
      <c r="B23" s="11" t="s">
        <v>66</v>
      </c>
      <c r="C23" s="1">
        <v>802783.11</v>
      </c>
      <c r="D23" s="1">
        <v>1717525.22</v>
      </c>
      <c r="E23" s="1">
        <v>4140120.59</v>
      </c>
      <c r="F23" s="12">
        <v>2.4105151655356769</v>
      </c>
    </row>
    <row r="24" spans="2:6" x14ac:dyDescent="0.35">
      <c r="B24" s="11" t="s">
        <v>32</v>
      </c>
      <c r="C24" s="1">
        <v>2609242.38</v>
      </c>
      <c r="D24" s="1">
        <v>6265231.9800000004</v>
      </c>
      <c r="E24" s="1">
        <v>15171675.699999999</v>
      </c>
      <c r="F24" s="12">
        <v>2.4215664716695771</v>
      </c>
    </row>
    <row r="25" spans="2:6" x14ac:dyDescent="0.35">
      <c r="B25" s="11" t="s">
        <v>67</v>
      </c>
      <c r="C25" s="1">
        <v>118429.03</v>
      </c>
      <c r="D25" s="1">
        <v>648682.66</v>
      </c>
      <c r="E25" s="1">
        <v>1854965.87</v>
      </c>
      <c r="F25" s="12">
        <v>2.8595891094113721</v>
      </c>
    </row>
    <row r="26" spans="2:6" x14ac:dyDescent="0.35">
      <c r="B26" s="11" t="s">
        <v>68</v>
      </c>
      <c r="C26" s="1"/>
      <c r="D26" s="1">
        <v>143154.04</v>
      </c>
      <c r="E26" s="1">
        <v>722409.08</v>
      </c>
      <c r="F26" s="12">
        <v>5.04637577814779</v>
      </c>
    </row>
    <row r="27" spans="2:6" x14ac:dyDescent="0.35">
      <c r="B27" s="11" t="s">
        <v>69</v>
      </c>
      <c r="C27" s="1">
        <v>104825.53</v>
      </c>
      <c r="D27" s="1">
        <v>748506.75</v>
      </c>
      <c r="E27" s="1">
        <v>2345406.36</v>
      </c>
      <c r="F27" s="12">
        <v>3.1334471733220841</v>
      </c>
    </row>
    <row r="28" spans="2:6" x14ac:dyDescent="0.35">
      <c r="B28" s="11" t="s">
        <v>30</v>
      </c>
      <c r="C28" s="1">
        <v>1804484.17</v>
      </c>
      <c r="D28" s="1">
        <v>2609448.62</v>
      </c>
      <c r="E28" s="1">
        <v>11938162.93</v>
      </c>
      <c r="F28" s="12">
        <v>4.5749752796435592</v>
      </c>
    </row>
    <row r="29" spans="2:6" x14ac:dyDescent="0.35">
      <c r="B29" s="11" t="s">
        <v>27</v>
      </c>
      <c r="C29" s="1">
        <v>2342107.9</v>
      </c>
      <c r="D29" s="1">
        <v>3462178.64</v>
      </c>
      <c r="E29" s="1">
        <v>12420697.800000001</v>
      </c>
      <c r="F29" s="12">
        <v>3.5875381057749234</v>
      </c>
    </row>
    <row r="30" spans="2:6" x14ac:dyDescent="0.35">
      <c r="B30" s="11" t="s">
        <v>70</v>
      </c>
      <c r="C30" s="1">
        <v>181128.45</v>
      </c>
      <c r="D30" s="1">
        <v>679745</v>
      </c>
      <c r="E30" s="1">
        <v>3638823.64</v>
      </c>
      <c r="F30" s="12">
        <v>5.3532186923037317</v>
      </c>
    </row>
    <row r="31" spans="2:6" x14ac:dyDescent="0.35">
      <c r="B31" s="11" t="s">
        <v>71</v>
      </c>
      <c r="C31" s="1">
        <v>416982.09</v>
      </c>
      <c r="D31" s="1">
        <v>833074.59</v>
      </c>
      <c r="E31" s="1">
        <v>4128023.44</v>
      </c>
      <c r="F31" s="12">
        <v>4.9551666676089594</v>
      </c>
    </row>
    <row r="32" spans="2:6" x14ac:dyDescent="0.35">
      <c r="B32" s="11" t="s">
        <v>72</v>
      </c>
      <c r="C32" s="1">
        <v>458809.95</v>
      </c>
      <c r="D32" s="1">
        <v>1317625.2</v>
      </c>
      <c r="E32" s="1">
        <v>5163762.3899999997</v>
      </c>
      <c r="F32" s="12">
        <v>3.9189918271144175</v>
      </c>
    </row>
    <row r="33" spans="2:6" x14ac:dyDescent="0.35">
      <c r="B33" s="11" t="s">
        <v>73</v>
      </c>
      <c r="C33" s="1">
        <v>410976.9</v>
      </c>
      <c r="D33" s="1">
        <v>938709.3</v>
      </c>
      <c r="E33" s="1">
        <v>4187228.54</v>
      </c>
      <c r="F33" s="12">
        <v>4.4606232621749884</v>
      </c>
    </row>
    <row r="34" spans="2:6" x14ac:dyDescent="0.35">
      <c r="B34" s="11" t="s">
        <v>74</v>
      </c>
      <c r="C34" s="1">
        <v>360647.76</v>
      </c>
      <c r="D34" s="1">
        <v>877937.94</v>
      </c>
      <c r="E34" s="1">
        <v>3903920.33</v>
      </c>
      <c r="F34" s="12">
        <v>4.4466928152119731</v>
      </c>
    </row>
    <row r="35" spans="2:6" x14ac:dyDescent="0.35">
      <c r="B35" s="11" t="s">
        <v>75</v>
      </c>
      <c r="C35" s="1">
        <v>786899.1</v>
      </c>
      <c r="D35" s="1">
        <v>1766211.09</v>
      </c>
      <c r="E35" s="1">
        <v>6428628.5999999996</v>
      </c>
      <c r="F35" s="12">
        <v>3.6397849817600223</v>
      </c>
    </row>
    <row r="36" spans="2:6" x14ac:dyDescent="0.35">
      <c r="B36" s="11" t="s">
        <v>26</v>
      </c>
      <c r="C36" s="1">
        <v>1651773.06</v>
      </c>
      <c r="D36" s="1">
        <v>2991636.73</v>
      </c>
      <c r="E36" s="1">
        <v>9819707.9900000002</v>
      </c>
      <c r="F36" s="12">
        <v>3.2823864914908971</v>
      </c>
    </row>
    <row r="37" spans="2:6" x14ac:dyDescent="0.35">
      <c r="B37" s="11" t="s">
        <v>38</v>
      </c>
      <c r="C37" s="1">
        <v>1527093.19</v>
      </c>
      <c r="D37" s="1">
        <v>2021307.6</v>
      </c>
      <c r="E37" s="1">
        <v>7915833.71</v>
      </c>
      <c r="F37" s="12">
        <v>3.9161945020144384</v>
      </c>
    </row>
    <row r="38" spans="2:6" x14ac:dyDescent="0.35">
      <c r="B38" s="11" t="s">
        <v>76</v>
      </c>
      <c r="C38" s="1">
        <v>73384.399999999994</v>
      </c>
      <c r="D38" s="1">
        <v>457524.18</v>
      </c>
      <c r="E38" s="1">
        <v>1813067.87</v>
      </c>
      <c r="F38" s="12">
        <v>3.9627804370907787</v>
      </c>
    </row>
    <row r="39" spans="2:6" x14ac:dyDescent="0.35">
      <c r="B39" s="11" t="s">
        <v>31</v>
      </c>
      <c r="C39" s="1">
        <v>2935579.42</v>
      </c>
      <c r="D39" s="1">
        <v>8347860.8200000003</v>
      </c>
      <c r="E39" s="1">
        <v>19285758.77</v>
      </c>
      <c r="F39" s="12">
        <v>2.3102635736085499</v>
      </c>
    </row>
    <row r="40" spans="2:6" x14ac:dyDescent="0.35">
      <c r="B40" s="11" t="s">
        <v>77</v>
      </c>
      <c r="C40" s="1">
        <v>540888.93999999994</v>
      </c>
      <c r="D40" s="1">
        <v>821784.57</v>
      </c>
      <c r="E40" s="1">
        <v>2874380.11</v>
      </c>
      <c r="F40" s="12">
        <v>3.4977294718492953</v>
      </c>
    </row>
    <row r="41" spans="2:6" x14ac:dyDescent="0.35">
      <c r="B41" s="11" t="s">
        <v>78</v>
      </c>
      <c r="C41" s="1">
        <v>561632.18999999994</v>
      </c>
      <c r="D41" s="1">
        <v>1497307.61</v>
      </c>
      <c r="E41" s="1">
        <v>4072202.84</v>
      </c>
      <c r="F41" s="12">
        <v>2.7196835258187191</v>
      </c>
    </row>
    <row r="42" spans="2:6" x14ac:dyDescent="0.35">
      <c r="B42" s="11" t="s">
        <v>33</v>
      </c>
      <c r="C42" s="1">
        <v>1545414.4</v>
      </c>
      <c r="D42" s="1">
        <v>2067836.93</v>
      </c>
      <c r="E42" s="1">
        <v>8670140.25</v>
      </c>
      <c r="F42" s="12">
        <v>4.1928549220755045</v>
      </c>
    </row>
    <row r="43" spans="2:6" x14ac:dyDescent="0.35">
      <c r="B43" s="11" t="s">
        <v>79</v>
      </c>
      <c r="C43" s="1">
        <v>69942.850000000006</v>
      </c>
      <c r="D43" s="1">
        <v>479888.18</v>
      </c>
      <c r="E43" s="1">
        <v>1843217.02</v>
      </c>
      <c r="F43" s="12">
        <v>3.8409302350393379</v>
      </c>
    </row>
    <row r="44" spans="2:6" x14ac:dyDescent="0.35">
      <c r="B44" s="11" t="s">
        <v>80</v>
      </c>
      <c r="C44" s="1">
        <v>416213.19</v>
      </c>
      <c r="D44" s="1">
        <v>1014663.12</v>
      </c>
      <c r="E44" s="1">
        <v>2758212.96</v>
      </c>
      <c r="F44" s="12">
        <v>2.7183534176348108</v>
      </c>
    </row>
    <row r="45" spans="2:6" x14ac:dyDescent="0.35">
      <c r="B45" s="11" t="s">
        <v>81</v>
      </c>
      <c r="C45" s="1"/>
      <c r="D45" s="1">
        <v>162753.95000000001</v>
      </c>
      <c r="E45" s="1">
        <v>1443942.15</v>
      </c>
      <c r="F45" s="12">
        <v>8.8719330621468782</v>
      </c>
    </row>
    <row r="46" spans="2:6" x14ac:dyDescent="0.35">
      <c r="B46" s="11" t="s">
        <v>82</v>
      </c>
      <c r="C46" s="1">
        <v>4682610.4800000004</v>
      </c>
      <c r="D46" s="1">
        <v>5972163.8600000003</v>
      </c>
      <c r="E46" s="1">
        <v>18801025.219999999</v>
      </c>
      <c r="F46" s="12">
        <v>3.1481094056920265</v>
      </c>
    </row>
    <row r="47" spans="2:6" x14ac:dyDescent="0.35">
      <c r="B47" s="11" t="s">
        <v>83</v>
      </c>
      <c r="C47" s="1">
        <v>173080.8</v>
      </c>
      <c r="D47" s="1">
        <v>933136.09</v>
      </c>
      <c r="E47" s="1">
        <v>4807280.34</v>
      </c>
      <c r="F47" s="12">
        <v>5.1517462367145184</v>
      </c>
    </row>
    <row r="48" spans="2:6" x14ac:dyDescent="0.35">
      <c r="B48" s="11" t="s">
        <v>35</v>
      </c>
      <c r="C48" s="1">
        <v>1482289.87</v>
      </c>
      <c r="D48" s="1">
        <v>2113442.65</v>
      </c>
      <c r="E48" s="1">
        <v>8086224.5099999998</v>
      </c>
      <c r="F48" s="12">
        <v>3.8260912875965669</v>
      </c>
    </row>
    <row r="49" spans="2:6" x14ac:dyDescent="0.35">
      <c r="B49" s="11" t="s">
        <v>84</v>
      </c>
      <c r="C49" s="1">
        <v>990022.26</v>
      </c>
      <c r="D49" s="1">
        <v>3417669.59</v>
      </c>
      <c r="E49" s="1">
        <v>16114191.41</v>
      </c>
      <c r="F49" s="12">
        <v>4.7149646815331847</v>
      </c>
    </row>
    <row r="50" spans="2:6" x14ac:dyDescent="0.35">
      <c r="B50" s="11" t="s">
        <v>85</v>
      </c>
      <c r="C50" s="1">
        <v>526231.55000000005</v>
      </c>
      <c r="D50" s="1">
        <v>1626281.17</v>
      </c>
      <c r="E50" s="1">
        <v>4015071.5</v>
      </c>
      <c r="F50" s="12">
        <v>2.4688667458407578</v>
      </c>
    </row>
    <row r="51" spans="2:6" x14ac:dyDescent="0.35">
      <c r="B51" s="11" t="s">
        <v>86</v>
      </c>
      <c r="C51" s="1">
        <v>247519.16</v>
      </c>
      <c r="D51" s="1">
        <v>389012.13</v>
      </c>
      <c r="E51" s="1">
        <v>1117963.1200000001</v>
      </c>
      <c r="F51" s="12">
        <v>2.8738515685873347</v>
      </c>
    </row>
    <row r="52" spans="2:6" x14ac:dyDescent="0.35">
      <c r="B52" s="11" t="s">
        <v>87</v>
      </c>
      <c r="C52" s="1"/>
      <c r="D52" s="1">
        <v>13179.02</v>
      </c>
      <c r="E52" s="1">
        <v>351210.13</v>
      </c>
      <c r="F52" s="12">
        <v>26.649184081972709</v>
      </c>
    </row>
    <row r="53" spans="2:6" x14ac:dyDescent="0.35">
      <c r="B53" s="11" t="s">
        <v>88</v>
      </c>
      <c r="C53" s="1">
        <v>1867175.07</v>
      </c>
      <c r="D53" s="1">
        <v>3728375.26</v>
      </c>
      <c r="E53" s="1">
        <v>9850394.5899999999</v>
      </c>
      <c r="F53" s="12">
        <v>2.6420072828184149</v>
      </c>
    </row>
    <row r="54" spans="2:6" x14ac:dyDescent="0.35">
      <c r="B54" s="11" t="s">
        <v>89</v>
      </c>
      <c r="C54" s="1">
        <v>259089.69</v>
      </c>
      <c r="D54" s="1">
        <v>401692.64</v>
      </c>
      <c r="E54" s="1">
        <v>1199362.8600000001</v>
      </c>
      <c r="F54" s="12">
        <v>2.9857725548568679</v>
      </c>
    </row>
    <row r="55" spans="2:6" x14ac:dyDescent="0.35">
      <c r="B55" s="11" t="s">
        <v>90</v>
      </c>
      <c r="C55" s="1">
        <v>458873.63</v>
      </c>
      <c r="D55" s="1">
        <v>1099603.57</v>
      </c>
      <c r="E55" s="1">
        <v>3882560.96</v>
      </c>
      <c r="F55" s="12">
        <v>3.530873367390031</v>
      </c>
    </row>
    <row r="56" spans="2:6" x14ac:dyDescent="0.35">
      <c r="B56" s="11" t="s">
        <v>28</v>
      </c>
      <c r="C56" s="1">
        <v>1593507.3</v>
      </c>
      <c r="D56" s="1">
        <v>2456724.54</v>
      </c>
      <c r="E56" s="1">
        <v>10825195.029999999</v>
      </c>
      <c r="F56" s="12">
        <v>4.4063527895561299</v>
      </c>
    </row>
    <row r="57" spans="2:6" x14ac:dyDescent="0.35">
      <c r="B57" s="21" t="s">
        <v>91</v>
      </c>
      <c r="C57" s="1">
        <v>510186.17</v>
      </c>
      <c r="D57" s="1">
        <v>1454505.18</v>
      </c>
      <c r="E57" s="1">
        <v>5273396.54</v>
      </c>
      <c r="F57" s="12">
        <v>3.6255605084885296</v>
      </c>
    </row>
    <row r="58" spans="2:6" x14ac:dyDescent="0.35">
      <c r="B58" s="11" t="s">
        <v>92</v>
      </c>
      <c r="C58" s="1">
        <v>813378.54</v>
      </c>
      <c r="D58" s="1">
        <v>1747581.69</v>
      </c>
      <c r="E58" s="1">
        <v>5443873.3600000003</v>
      </c>
      <c r="F58" s="12">
        <v>3.1150894926119306</v>
      </c>
    </row>
    <row r="59" spans="2:6" x14ac:dyDescent="0.35">
      <c r="B59" s="11" t="s">
        <v>29</v>
      </c>
      <c r="C59" s="1">
        <v>1617662.51</v>
      </c>
      <c r="D59" s="1">
        <v>2574641.21</v>
      </c>
      <c r="E59" s="1">
        <v>9729512.7300000004</v>
      </c>
      <c r="F59" s="12">
        <v>3.7789780930291257</v>
      </c>
    </row>
    <row r="60" spans="2:6" x14ac:dyDescent="0.35">
      <c r="B60" s="11" t="s">
        <v>93</v>
      </c>
      <c r="C60" s="1">
        <v>389161.04</v>
      </c>
      <c r="D60" s="1">
        <v>1005042.45</v>
      </c>
      <c r="E60" s="1">
        <v>4056096.9</v>
      </c>
      <c r="F60" s="12">
        <v>4.0357468483047656</v>
      </c>
    </row>
    <row r="61" spans="2:6" x14ac:dyDescent="0.35">
      <c r="B61" s="11" t="s">
        <v>94</v>
      </c>
      <c r="C61" s="1">
        <v>4827925.58</v>
      </c>
      <c r="D61" s="1">
        <v>6437330.6799999997</v>
      </c>
      <c r="E61" s="1">
        <v>20697519.780000001</v>
      </c>
      <c r="F61" s="12">
        <v>3.2152332711918414</v>
      </c>
    </row>
    <row r="62" spans="2:6" x14ac:dyDescent="0.35">
      <c r="B62" s="11" t="s">
        <v>95</v>
      </c>
      <c r="C62" s="1">
        <v>234404.94</v>
      </c>
      <c r="D62" s="1">
        <v>383094.89</v>
      </c>
      <c r="E62" s="1">
        <v>1189344.75</v>
      </c>
      <c r="F62" s="12">
        <v>3.1045696015418005</v>
      </c>
    </row>
    <row r="63" spans="2:6" x14ac:dyDescent="0.35">
      <c r="B63" s="11" t="s">
        <v>96</v>
      </c>
      <c r="C63" s="1">
        <v>550457.97</v>
      </c>
      <c r="D63" s="1">
        <v>1073719.8400000001</v>
      </c>
      <c r="E63" s="1">
        <v>4655996</v>
      </c>
      <c r="F63" s="12">
        <v>4.3363229648434176</v>
      </c>
    </row>
    <row r="64" spans="2:6" x14ac:dyDescent="0.35">
      <c r="B64" s="11" t="s">
        <v>97</v>
      </c>
      <c r="C64" s="1">
        <v>559826.12</v>
      </c>
      <c r="D64" s="1">
        <v>1673339.61</v>
      </c>
      <c r="E64" s="1">
        <v>4355023.83</v>
      </c>
      <c r="F64" s="12">
        <v>2.6025941201499436</v>
      </c>
    </row>
    <row r="65" spans="2:6" x14ac:dyDescent="0.35">
      <c r="B65" s="11" t="s">
        <v>98</v>
      </c>
      <c r="C65" s="1">
        <v>1244018.82</v>
      </c>
      <c r="D65" s="1">
        <v>2851347.4</v>
      </c>
      <c r="E65" s="1">
        <v>8752286.6999999993</v>
      </c>
      <c r="F65" s="12">
        <v>3.0695266034577195</v>
      </c>
    </row>
    <row r="66" spans="2:6" x14ac:dyDescent="0.35">
      <c r="B66" s="11" t="s">
        <v>99</v>
      </c>
      <c r="C66" s="1">
        <v>91227.199999999997</v>
      </c>
      <c r="D66" s="1">
        <v>531219.65</v>
      </c>
      <c r="E66" s="1">
        <v>2118516.9900000002</v>
      </c>
      <c r="F66" s="12">
        <v>3.9880245205537861</v>
      </c>
    </row>
    <row r="67" spans="2:6" x14ac:dyDescent="0.35">
      <c r="B67" s="11" t="s">
        <v>100</v>
      </c>
      <c r="C67" s="1">
        <v>1893824.51</v>
      </c>
      <c r="D67" s="1">
        <v>4415642.7300000004</v>
      </c>
      <c r="E67" s="1">
        <v>12186268.619999999</v>
      </c>
      <c r="F67" s="12">
        <v>2.759794975532361</v>
      </c>
    </row>
    <row r="68" spans="2:6" x14ac:dyDescent="0.35">
      <c r="B68" s="11" t="s">
        <v>101</v>
      </c>
      <c r="C68" s="1">
        <v>222638.47</v>
      </c>
      <c r="D68" s="1">
        <v>1325489.44</v>
      </c>
      <c r="E68" s="1">
        <v>3295972.5</v>
      </c>
      <c r="F68" s="12">
        <v>2.4866078902899447</v>
      </c>
    </row>
    <row r="69" spans="2:6" x14ac:dyDescent="0.35">
      <c r="B69" s="11" t="s">
        <v>102</v>
      </c>
      <c r="C69" s="1">
        <v>598527.31999999995</v>
      </c>
      <c r="D69" s="1">
        <v>1608113.42</v>
      </c>
      <c r="E69" s="1">
        <v>7349581.1100000003</v>
      </c>
      <c r="F69" s="12">
        <v>4.5703126524496023</v>
      </c>
    </row>
    <row r="70" spans="2:6" x14ac:dyDescent="0.35">
      <c r="B70" s="11" t="s">
        <v>37</v>
      </c>
      <c r="C70" s="1">
        <v>1730790.48</v>
      </c>
      <c r="D70" s="1">
        <v>2145221.92</v>
      </c>
      <c r="E70" s="1">
        <v>8533368.9800000004</v>
      </c>
      <c r="F70" s="12">
        <v>3.9778490516263236</v>
      </c>
    </row>
    <row r="71" spans="2:6" x14ac:dyDescent="0.35">
      <c r="B71" s="11" t="s">
        <v>34</v>
      </c>
      <c r="C71" s="1">
        <v>1553625.99</v>
      </c>
      <c r="D71" s="1">
        <v>2235120.4</v>
      </c>
      <c r="E71" s="1">
        <v>7780406.0599999996</v>
      </c>
      <c r="F71" s="12">
        <v>3.480978501202888</v>
      </c>
    </row>
    <row r="72" spans="2:6" x14ac:dyDescent="0.35">
      <c r="B72" s="11" t="s">
        <v>103</v>
      </c>
      <c r="C72" s="1">
        <v>1258182.06</v>
      </c>
      <c r="D72" s="1">
        <v>2625411.79</v>
      </c>
      <c r="E72" s="1">
        <v>9725785.1999999993</v>
      </c>
      <c r="F72" s="12">
        <v>3.7044798979896405</v>
      </c>
    </row>
    <row r="73" spans="2:6" x14ac:dyDescent="0.35">
      <c r="B73" s="11" t="s">
        <v>104</v>
      </c>
      <c r="C73" s="1">
        <v>340189.93</v>
      </c>
      <c r="D73" s="1">
        <v>1564958.26</v>
      </c>
      <c r="E73" s="1">
        <v>5261424.08</v>
      </c>
      <c r="F73" s="12">
        <v>3.3620219877302033</v>
      </c>
    </row>
    <row r="74" spans="2:6" x14ac:dyDescent="0.35">
      <c r="B74" s="14" t="s">
        <v>42</v>
      </c>
      <c r="C74" s="15">
        <v>87478258.349999994</v>
      </c>
      <c r="D74" s="15">
        <v>196690953.08000001</v>
      </c>
      <c r="E74" s="15">
        <v>598877095.26999998</v>
      </c>
      <c r="F74" s="16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{B5AE908E-7CED-492F-ABD2-B90F17292531}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B5AE908E-7CED-492F-ABD2-B90F1729253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03C6F9-5F8B-40F9-8C42-D5C39B2DE01F}">
  <dimension ref="B2:G30"/>
  <sheetViews>
    <sheetView showGridLines="0" tabSelected="1" view="pageLayout" zoomScale="64" zoomScaleNormal="94" zoomScalePageLayoutView="64" workbookViewId="0">
      <selection activeCell="G4" sqref="G4"/>
    </sheetView>
  </sheetViews>
  <sheetFormatPr defaultRowHeight="14.5" x14ac:dyDescent="0.35"/>
  <cols>
    <col min="2" max="2" width="16.453125" bestFit="1" customWidth="1"/>
    <col min="3" max="3" width="8.08984375" bestFit="1" customWidth="1"/>
    <col min="4" max="4" width="9.26953125" bestFit="1" customWidth="1"/>
    <col min="5" max="5" width="12.81640625" customWidth="1"/>
    <col min="6" max="6" width="13.7265625" bestFit="1" customWidth="1"/>
    <col min="7" max="7" width="10.36328125" customWidth="1"/>
  </cols>
  <sheetData>
    <row r="2" spans="2:7" x14ac:dyDescent="0.35">
      <c r="B2" s="13" t="s">
        <v>50</v>
      </c>
      <c r="E2" s="2" t="s">
        <v>105</v>
      </c>
    </row>
    <row r="3" spans="2:7" x14ac:dyDescent="0.35">
      <c r="B3" s="6" t="s">
        <v>39</v>
      </c>
      <c r="C3" s="2" t="s" vm="1">
        <v>43</v>
      </c>
      <c r="E3" s="13" t="s">
        <v>106</v>
      </c>
      <c r="F3" s="13"/>
    </row>
    <row r="4" spans="2:7" x14ac:dyDescent="0.35">
      <c r="B4" s="7" t="s">
        <v>40</v>
      </c>
      <c r="C4" s="8" t="s" vm="2">
        <v>43</v>
      </c>
      <c r="E4" s="13" t="s">
        <v>107</v>
      </c>
      <c r="F4" s="13"/>
    </row>
    <row r="6" spans="2:7" x14ac:dyDescent="0.35">
      <c r="B6" s="9" t="s">
        <v>53</v>
      </c>
      <c r="C6" s="17" t="s">
        <v>44</v>
      </c>
      <c r="D6" s="17" t="s">
        <v>45</v>
      </c>
      <c r="E6" s="17" t="s">
        <v>46</v>
      </c>
      <c r="F6" s="10" t="s">
        <v>51</v>
      </c>
      <c r="G6" s="17" t="s">
        <v>52</v>
      </c>
    </row>
    <row r="7" spans="2:7" x14ac:dyDescent="0.35">
      <c r="B7" s="3" t="s">
        <v>9</v>
      </c>
      <c r="C7" s="4">
        <v>3876686.5</v>
      </c>
      <c r="D7" s="4">
        <v>10697994.09</v>
      </c>
      <c r="E7" s="4">
        <v>20991333.73</v>
      </c>
      <c r="F7" s="4">
        <v>-2212702.5500000007</v>
      </c>
      <c r="G7" s="5">
        <v>-9.5358519668716904E-2</v>
      </c>
    </row>
    <row r="8" spans="2:7" x14ac:dyDescent="0.35">
      <c r="B8" s="11" t="s">
        <v>11</v>
      </c>
      <c r="C8" s="1"/>
      <c r="D8" s="1">
        <v>118281.03</v>
      </c>
      <c r="E8" s="1">
        <v>2840298.27</v>
      </c>
      <c r="F8" s="1">
        <v>-333376.85999999987</v>
      </c>
      <c r="G8" s="12">
        <v>-0.10504441896042456</v>
      </c>
    </row>
    <row r="9" spans="2:7" x14ac:dyDescent="0.35">
      <c r="B9" s="11" t="s">
        <v>7</v>
      </c>
      <c r="C9" s="1">
        <v>479984.39</v>
      </c>
      <c r="D9" s="1">
        <v>2258843.36</v>
      </c>
      <c r="E9" s="1">
        <v>6950493.5499999998</v>
      </c>
      <c r="F9" s="1">
        <v>-716880.88999999966</v>
      </c>
      <c r="G9" s="12">
        <v>-9.3497571510280861E-2</v>
      </c>
    </row>
    <row r="10" spans="2:7" x14ac:dyDescent="0.35">
      <c r="B10" s="11" t="s">
        <v>17</v>
      </c>
      <c r="C10" s="1">
        <v>4764382.0599999996</v>
      </c>
      <c r="D10" s="1">
        <v>12170759.43</v>
      </c>
      <c r="E10" s="1">
        <v>35058881.399999999</v>
      </c>
      <c r="F10" s="1">
        <v>-5067398.1600000039</v>
      </c>
      <c r="G10" s="12">
        <v>-0.1262862696359085</v>
      </c>
    </row>
    <row r="11" spans="2:7" x14ac:dyDescent="0.35">
      <c r="B11" s="11" t="s">
        <v>1</v>
      </c>
      <c r="C11" s="1">
        <v>1425717.75</v>
      </c>
      <c r="D11" s="1">
        <v>5423567.6699999999</v>
      </c>
      <c r="E11" s="1">
        <v>22886336.25</v>
      </c>
      <c r="F11" s="1">
        <v>-2066097.1799999997</v>
      </c>
      <c r="G11" s="12">
        <v>-8.2801430401411538E-2</v>
      </c>
    </row>
    <row r="12" spans="2:7" x14ac:dyDescent="0.35">
      <c r="B12" s="11" t="s">
        <v>16</v>
      </c>
      <c r="C12" s="1">
        <v>4036469.18</v>
      </c>
      <c r="D12" s="1">
        <v>7471763.3600000003</v>
      </c>
      <c r="E12" s="1">
        <v>25944172.039999999</v>
      </c>
      <c r="F12" s="1">
        <v>-2189637.0400000066</v>
      </c>
      <c r="G12" s="12">
        <v>-7.7829384345847213E-2</v>
      </c>
    </row>
    <row r="13" spans="2:7" x14ac:dyDescent="0.35">
      <c r="B13" s="11" t="s">
        <v>18</v>
      </c>
      <c r="C13" s="1">
        <v>2563110.11</v>
      </c>
      <c r="D13" s="1">
        <v>4685895.05</v>
      </c>
      <c r="E13" s="1">
        <v>12006271.039999999</v>
      </c>
      <c r="F13" s="1">
        <v>-1527369</v>
      </c>
      <c r="G13" s="12">
        <v>-0.11285722063581648</v>
      </c>
    </row>
    <row r="14" spans="2:7" x14ac:dyDescent="0.35">
      <c r="B14" s="11" t="s">
        <v>24</v>
      </c>
      <c r="C14" s="1">
        <v>30818546.120000001</v>
      </c>
      <c r="D14" s="1">
        <v>49770031.729999997</v>
      </c>
      <c r="E14" s="1">
        <v>161262512.18000001</v>
      </c>
      <c r="F14" s="1">
        <v>-9551596.819999963</v>
      </c>
      <c r="G14" s="12">
        <v>-5.5918078874854331E-2</v>
      </c>
    </row>
    <row r="15" spans="2:7" x14ac:dyDescent="0.35">
      <c r="B15" s="11" t="s">
        <v>3</v>
      </c>
      <c r="C15" s="1">
        <v>2524401.4900000002</v>
      </c>
      <c r="D15" s="1">
        <v>6206743.5</v>
      </c>
      <c r="E15" s="1">
        <v>18414576.809999999</v>
      </c>
      <c r="F15" s="1">
        <v>-2381839.4799999967</v>
      </c>
      <c r="G15" s="12">
        <v>-0.11453124647948645</v>
      </c>
    </row>
    <row r="16" spans="2:7" x14ac:dyDescent="0.35">
      <c r="B16" s="11" t="s">
        <v>21</v>
      </c>
      <c r="C16" s="1">
        <v>2904063.69</v>
      </c>
      <c r="D16" s="1">
        <v>4463460.7300000004</v>
      </c>
      <c r="E16" s="1">
        <v>11717810.460000001</v>
      </c>
      <c r="F16" s="1">
        <v>-1049543.3199999984</v>
      </c>
      <c r="G16" s="12">
        <v>-8.2205235171293148E-2</v>
      </c>
    </row>
    <row r="17" spans="2:7" x14ac:dyDescent="0.35">
      <c r="B17" s="11" t="s">
        <v>15</v>
      </c>
      <c r="C17" s="1"/>
      <c r="D17" s="1">
        <v>1881281.6</v>
      </c>
      <c r="E17" s="1">
        <v>7922197.0099999998</v>
      </c>
      <c r="F17" s="1">
        <v>-326785.86000000034</v>
      </c>
      <c r="G17" s="12">
        <v>-3.9615291381978626E-2</v>
      </c>
    </row>
    <row r="18" spans="2:7" x14ac:dyDescent="0.35">
      <c r="B18" s="11" t="s">
        <v>14</v>
      </c>
      <c r="C18" s="1">
        <v>225342.85</v>
      </c>
      <c r="D18" s="1">
        <v>3356013.39</v>
      </c>
      <c r="E18" s="1">
        <v>7984235.1399999997</v>
      </c>
      <c r="F18" s="1">
        <v>-655937.64999999944</v>
      </c>
      <c r="G18" s="12">
        <v>-7.5917191234783105E-2</v>
      </c>
    </row>
    <row r="19" spans="2:7" x14ac:dyDescent="0.35">
      <c r="B19" s="11" t="s">
        <v>10</v>
      </c>
      <c r="C19" s="1"/>
      <c r="D19" s="1">
        <v>1985436.8</v>
      </c>
      <c r="E19" s="1">
        <v>11402159.76</v>
      </c>
      <c r="F19" s="1">
        <v>-1402308.5700000003</v>
      </c>
      <c r="G19" s="12">
        <v>-0.10951712588600704</v>
      </c>
    </row>
    <row r="20" spans="2:7" x14ac:dyDescent="0.35">
      <c r="B20" s="11" t="s">
        <v>13</v>
      </c>
      <c r="C20" s="1"/>
      <c r="D20" s="1">
        <v>2478582.35</v>
      </c>
      <c r="E20" s="1">
        <v>13677506.75</v>
      </c>
      <c r="F20" s="1">
        <v>-1435642.7600000016</v>
      </c>
      <c r="G20" s="12">
        <v>-9.4992956898234338E-2</v>
      </c>
    </row>
    <row r="21" spans="2:7" x14ac:dyDescent="0.35">
      <c r="B21" s="11" t="s">
        <v>6</v>
      </c>
      <c r="C21" s="1">
        <v>624511.51</v>
      </c>
      <c r="D21" s="1">
        <v>4694011.05</v>
      </c>
      <c r="E21" s="1">
        <v>5656740.3200000003</v>
      </c>
      <c r="F21" s="1">
        <v>-524119.02999999933</v>
      </c>
      <c r="G21" s="12">
        <v>-8.4797113204007679E-2</v>
      </c>
    </row>
    <row r="22" spans="2:7" x14ac:dyDescent="0.35">
      <c r="B22" s="11" t="s">
        <v>8</v>
      </c>
      <c r="C22" s="1">
        <v>5694417.1100000003</v>
      </c>
      <c r="D22" s="1">
        <v>13365181.73</v>
      </c>
      <c r="E22" s="1">
        <v>31857231.300000001</v>
      </c>
      <c r="F22" s="1">
        <v>-2497140.91</v>
      </c>
      <c r="G22" s="12">
        <v>-7.2687717730237633E-2</v>
      </c>
    </row>
    <row r="23" spans="2:7" x14ac:dyDescent="0.35">
      <c r="B23" s="11" t="s">
        <v>12</v>
      </c>
      <c r="C23" s="1">
        <v>408770.79</v>
      </c>
      <c r="D23" s="1">
        <v>2792885.74</v>
      </c>
      <c r="E23" s="1">
        <v>5189452.4400000004</v>
      </c>
      <c r="F23" s="1">
        <v>-940738.24999999907</v>
      </c>
      <c r="G23" s="12">
        <v>-0.15345986733081532</v>
      </c>
    </row>
    <row r="24" spans="2:7" x14ac:dyDescent="0.35">
      <c r="B24" s="11" t="s">
        <v>22</v>
      </c>
      <c r="C24" s="1">
        <v>747761.23</v>
      </c>
      <c r="D24" s="1">
        <v>3586722.7</v>
      </c>
      <c r="E24" s="1">
        <v>11829546.960000001</v>
      </c>
      <c r="F24" s="1">
        <v>-507754.55999999866</v>
      </c>
      <c r="G24" s="12">
        <v>-4.1156046901899716E-2</v>
      </c>
    </row>
    <row r="25" spans="2:7" x14ac:dyDescent="0.35">
      <c r="B25" s="11" t="s">
        <v>4</v>
      </c>
      <c r="C25" s="1">
        <v>12804937.970000001</v>
      </c>
      <c r="D25" s="1">
        <v>17283549.059999999</v>
      </c>
      <c r="E25" s="1">
        <v>48965337.950000003</v>
      </c>
      <c r="F25" s="1">
        <v>-4361315.049999997</v>
      </c>
      <c r="G25" s="12">
        <v>-8.1784901257538081E-2</v>
      </c>
    </row>
    <row r="26" spans="2:7" x14ac:dyDescent="0.35">
      <c r="B26" s="11" t="s">
        <v>20</v>
      </c>
      <c r="C26" s="1"/>
      <c r="D26" s="1">
        <v>1773783.69</v>
      </c>
      <c r="E26" s="1">
        <v>12618989.83</v>
      </c>
      <c r="F26" s="1">
        <v>-1785178.0700000003</v>
      </c>
      <c r="G26" s="12">
        <v>-0.12393482791879983</v>
      </c>
    </row>
    <row r="27" spans="2:7" x14ac:dyDescent="0.35">
      <c r="B27" s="11" t="s">
        <v>5</v>
      </c>
      <c r="C27" s="1">
        <v>53347.12</v>
      </c>
      <c r="D27" s="1">
        <v>226086.88</v>
      </c>
      <c r="E27" s="1">
        <v>1767821.3</v>
      </c>
      <c r="F27" s="1">
        <v>-196436.74000000022</v>
      </c>
      <c r="G27" s="12">
        <v>-0.10000556749662086</v>
      </c>
    </row>
    <row r="28" spans="2:7" x14ac:dyDescent="0.35">
      <c r="B28" s="11" t="s">
        <v>19</v>
      </c>
      <c r="C28" s="1">
        <v>1998158.57</v>
      </c>
      <c r="D28" s="1">
        <v>8078947.71</v>
      </c>
      <c r="E28" s="1">
        <v>34152244.240000002</v>
      </c>
      <c r="F28" s="1">
        <v>-2979488.5399999991</v>
      </c>
      <c r="G28" s="12">
        <v>-8.0241031509437649E-2</v>
      </c>
    </row>
    <row r="29" spans="2:7" x14ac:dyDescent="0.35">
      <c r="B29" s="11" t="s">
        <v>23</v>
      </c>
      <c r="C29" s="1">
        <v>11527649.91</v>
      </c>
      <c r="D29" s="1">
        <v>31921130.43</v>
      </c>
      <c r="E29" s="1">
        <v>87780946.540000007</v>
      </c>
      <c r="F29" s="1">
        <v>-10235186.649999991</v>
      </c>
      <c r="G29" s="12">
        <v>-0.10442348944902292</v>
      </c>
    </row>
    <row r="30" spans="2:7" x14ac:dyDescent="0.35">
      <c r="B30" s="14" t="s">
        <v>42</v>
      </c>
      <c r="C30" s="15">
        <v>87478258.349999994</v>
      </c>
      <c r="D30" s="15">
        <v>196690953.08000001</v>
      </c>
      <c r="E30" s="15">
        <v>598877095.26999998</v>
      </c>
      <c r="F30" s="15">
        <v>-54944473.939999938</v>
      </c>
      <c r="G30" s="16">
        <v>-8.4035884601342065E-2</v>
      </c>
    </row>
  </sheetData>
  <conditionalFormatting pivot="1" sqref="F7:F29">
    <cfRule type="colorScale" priority="2">
      <colorScale>
        <cfvo type="min"/>
        <cfvo type="percentile" val="50"/>
        <cfvo type="max"/>
        <color rgb="FFFFC000"/>
        <color rgb="FFFFEB84"/>
        <color theme="0"/>
      </colorScale>
    </cfRule>
  </conditionalFormatting>
  <conditionalFormatting pivot="1" sqref="G7:G29">
    <cfRule type="dataBar" priority="1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{A12D271D-CC0A-4CA6-944A-A1AC1BF32E89}</x14:id>
        </ext>
      </extLst>
    </cfRule>
  </conditionalFormatting>
  <pageMargins left="0.7" right="0.7" top="0.75" bottom="0.75" header="0.3" footer="0.3"/>
  <pageSetup orientation="portrait" r:id="rId2"/>
  <headerFooter>
    <oddHeader>&amp;L&amp;"Avenir Next LT Pro,Bold"&amp;16AtliQ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12D271D-CC0A-4CA6-944A-A1AC1BF32E89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m a r k e t _ 9 3 b 9 d 8 4 8 - 8 7 b c - 4 5 9 7 - a c 7 9 - a 2 b b 6 a 4 e 5 b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n s _ t a r g e t s _ 2 0 2 1 _ 5 6 0 a 5 b 2 3 - 5 1 a 5 - 4 3 a 5 - a 6 8 e - c d 0 5 c b 1 e 4 b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a b 1 3 c c 7 3 - 4 1 3 5 - 4 4 a 5 - 9 5 3 b - 2 d 8 f 1 1 d 4 1 3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 m o n t h < / s t r i n g > < / k e y > < v a l u e > < i n t > 1 0 8 < / i n t > < / v a l u e > < / i t e m > < i t e m > < k e y > < s t r i n g > F Y < / s t r i n g > < / k e y > < v a l u e > < i n t > 7 6 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 T a b l e s \ d i m _ c u s t o m e r \ M e a s u r e s \ N e t S a l e s   1 9 < / K e y > < / D i a g r a m O b j e c t K e y > < D i a g r a m O b j e c t K e y > < K e y > T a b l e s \ d i m _ c u s t o m e r \ M e a s u r e s \ N e t S a l e s   2 0 < / K e y > < / D i a g r a m O b j e c t K e y > < D i a g r a m O b j e c t K e y > < K e y > T a b l e s \ d i m _ c u s t o m e r \ M e a s u r e s \ N e t S a l e s   2 1 < / K e y > < / D i a g r a m O b j e c t K e y > < D i a g r a m O b j e c t K e y > < K e y > T a b l e s \ d i m _ c u s t o m e r \ M e a s u r e s \ T a r g e t  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 T a b l e s \ f a c t _ s a l e s _ m o n t h l y _ w i t h _ c o s t \ M e a s u r e s \ S u m   o f   n e t _ s a l e s _ a m o u n t < / K e y > < / D i a g r a m O b j e c t K e y > < D i a g r a m O b j e c t K e y > < K e y > T a b l e s \ f a c t _ s a l e s _ m o n t h l y _ w i t h _ c o s t \ S u m   o f   n e t _ s a l e s _ a m o u n t \ A d d i t i o n a l   I n f o \ I m p l i c i t   M e a s u r e 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 T a b l e s \ f a c t _ s a l e s _ m o n t h l y _ w i t h _ c o s t \ M e a s u r e s \ 2 0 2 1   -   T a r g e t < / K e y > < / D i a g r a m O b j e c t K e y > < D i a g r a m O b j e c t K e y > < K e y > T a b l e s \ f a c t _ s a l e s _ m o n t h l y _ w i t h _ c o s t \ M e a s u r e s \ 2 1   V S   2 0 < / K e y > < / D i a g r a m O b j e c t K e y > < D i a g r a m O b j e c t K e y > < K e y > T a b l e s \ f a c t _ s a l e s _ m o n t h l y _ w i t h _ c o s t \ M e a s u r e s \ % 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 6 . 0 9 6 1 8 9 4 3 2 3 3 4 3 1 3 1 < / L e f t > < S c r o l l V e r t i c a l O f f s e t > 1 0 . 5 9 9 9 9 9 9 9 9 9 9 9 9 9 4 < / S c r o l l V e r t i c a l O f f s e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a b I n d e x > 3 < / T a b I n d e x > < T o p > 2 4 4 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 7 2 7 . 9 0 3 8 1 0 5 6 7 6 6 5 9 1 < / L e f t > < T a b I n d e x > 2 < / T a b I n d e x > < T o p > 7 1 . 3 3 3 3 3 3 3 3 3 3 3 3 3 4 3 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 2 0 6 . 6 6 6 6 6 6 6 6 6 6 6 6 6 3 < / H e i g h t > < I s E x p a n d e d > t r u e < / I s E x p a n d e d > < L a y e d O u t > t r u e < / L a y e d O u t > < L e f t > 3 1 8 . 4 7 4 2 8 7 8 0 1 9 9 8 1 7 < / L e f t > < T a b I n d e x > 1 < / T a b I n d e x > < T o p > 2 2 < / T o p > < W i d t h > 2 3 7 . 3 3 3 3 3 3 3 3 3 3 3 3 3 7 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 7 4 4 . 5 7 0 4 7 7 2 3 4 3 3 2 6 6 < / L e f t > < T a b I n d e x > 5 < / T a b I n d e x > < T o p > 3 1 2 . 6 6 6 6 6 6 6 6 6 6 6 6 6 3 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 2 8 6 . 5 7 0 4 7 7 2 3 4 3 3 2 6 6 < / L e f t > < T a b I n d e x > 4 < / T a b I n d e x > < T o p > 2 7 2 . 6 6 6 6 6 6 6 6 6 6 6 6 6 9 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 ( 1 0 6 . 0 9 6 1 8 9 4 3 2 3 3 4 , 1 6 6 ) .   E n d   p o i n t   2 :   ( 1 0 0 . 0 0 0 0 0 0 4 3 2 3 3 4 , 2 2 8 ) 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 1 0 6 . 0 9 6 1 8 9 4 3 2 3 3 4 3 1 < / b : _ x > < b : _ y > 1 6 6 < / b : _ y > < / b : P o i n t > < b : P o i n t > < b : _ x > 1 0 6 . 0 9 6 1 8 9 4 3 2 3 3 4 3 1 < / b : _ x > < b : _ y > 1 9 5 < / b : _ y > < / b : P o i n t > < b : P o i n t > < b : _ x > 1 0 4 . 0 9 6 1 8 9 4 3 2 3 3 4 3 1 < / b : _ x > < b : _ y > 1 9 7 < / b : _ y > < / b : P o i n t > < b : P o i n t > < b : _ x > 1 0 2 . 0 0 0 0 0 0 4 3 2 3 3 4 3 3 < / b : _ x > < b : _ y > 1 9 7 < / b : _ y > < / b : P o i n t > < b : P o i n t > < b : _ x > 1 0 0 . 0 0 0 0 0 0 4 3 2 3 3 4 3 3 < / b : _ x > < b : _ y > 1 9 9 < / b : _ y > < / b : P o i n t > < b : P o i n t > < b : _ x > 1 0 0 . 0 0 0 0 0 0 4 3 2 3 3 4 3 3 < / b : _ x > < b : _ y > 2 2 8 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 9 8 . 0 9 6 1 8 9 4 3 2 3 3 4 3 1 3 < / b : _ x > < b : _ y > 1 5 0 < / b : _ y > < / L a b e l L o c a t i o n > < L o c a t i o n   x m l n s : b = " h t t p : / / s c h e m a s . d a t a c o n t r a c t . o r g / 2 0 0 4 / 0 7 / S y s t e m . W i n d o w s " > < b : _ x > 1 0 6 . 0 9 6 1 8 9 4 3 2 3 3 4 3 1 < / b : _ x > < b : _ y > 1 5 0 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 9 2 . 0 0 0 0 0 0 4 3 2 3 3 4 3 3 2 < / b : _ x > < b : _ y > 2 2 8 < / b : _ y > < / L a b e l L o c a t i o n > < L o c a t i o n   x m l n s : b = " h t t p : / / s c h e m a s . d a t a c o n t r a c t . o r g / 2 0 0 4 / 0 7 / S y s t e m . W i n d o w s " > < b : _ x > 1 0 0 . 0 0 0 0 0 0 4 3 2 3 3 4 3 3 < / b : _ x > < b : _ y > 2 4 4 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 1 0 6 . 0 9 6 1 8 9 4 3 2 3 3 4 3 1 < / b : _ x > < b : _ y > 1 6 6 < / b : _ y > < / b : P o i n t > < b : P o i n t > < b : _ x > 1 0 6 . 0 9 6 1 8 9 4 3 2 3 3 4 3 1 < / b : _ x > < b : _ y > 1 9 5 < / b : _ y > < / b : P o i n t > < b : P o i n t > < b : _ x > 1 0 4 . 0 9 6 1 8 9 4 3 2 3 3 4 3 1 < / b : _ x > < b : _ y > 1 9 7 < / b : _ y > < / b : P o i n t > < b : P o i n t > < b : _ x > 1 0 2 . 0 0 0 0 0 0 4 3 2 3 3 4 3 3 < / b : _ x > < b : _ y > 1 9 7 < / b : _ y > < / b : P o i n t > < b : P o i n t > < b : _ x > 1 0 0 . 0 0 0 0 0 0 4 3 2 3 3 4 3 3 < / b : _ x > < b : _ y > 1 9 9 < / b : _ y > < / b : P o i n t > < b : P o i n t > < b : _ x > 1 0 0 . 0 0 0 0 0 0 4 3 2 3 3 4 3 3 < / b : _ x > < b : _ y > 2 2 8 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 ( 5 7 1 . 8 0 7 6 2 1 1 3 5 3 3 2 , 1 1 5 . 3 3 3 3 3 3 ) .   E n d   p o i n t   2 :   ( 7 1 1 . 9 0 3 8 1 0 5 6 7 6 6 6 , 1 4 6 . 3 3 3 3 3 3 ) 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 5 7 1 . 8 0 7 6 2 1 1 3 5 3 3 1 6 < / b : _ x > < b : _ y > 1 1 5 . 3 3 3 3 3 2 9 9 9 9 9 9 9 8 < / b : _ y > < / b : P o i n t > < b : P o i n t > < b : _ x > 6 4 6 . 5 2 2 3 8 2 6 8 2 3 3 4 3 < / b : _ x > < b : _ y > 1 1 5 . 3 3 3 3 3 3 < / b : _ y > < / b : P o i n t > < b : P o i n t > < b : _ x > 6 4 8 . 5 2 2 3 8 2 6 8 2 3 3 4 3 < / b : _ x > < b : _ y > 1 1 7 . 3 3 3 3 3 3 < / b : _ y > < / b : P o i n t > < b : P o i n t > < b : _ x > 6 4 8 . 5 2 2 3 8 2 6 8 2 3 3 4 3 < / b : _ x > < b : _ y > 1 4 4 . 3 3 3 3 3 3 < / b : _ y > < / b : P o i n t > < b : P o i n t > < b : _ x > 6 5 0 . 5 2 2 3 8 2 6 8 2 3 3 4 3 < / b : _ x > < b : _ y > 1 4 6 . 3 3 3 3 3 3 < / b : _ y > < / b : P o i n t > < b : P o i n t > < b : _ x > 7 1 1 . 9 0 3 8 1 0 5 6 7 6 6 5 9 1 < / b : _ x > < b : _ y > 1 4 6 . 3 3 3 3 3 3 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 5 5 5 . 8 0 7 6 2 1 1 3 5 3 3 1 6 < / b : _ x > < b : _ y > 1 0 7 . 3 3 3 3 3 2 9 9 9 9 9 9 9 8 < / b : _ y > < / L a b e l L o c a t i o n > < L o c a t i o n   x m l n s : b = " h t t p : / / s c h e m a s . d a t a c o n t r a c t . o r g / 2 0 0 4 / 0 7 / S y s t e m . W i n d o w s " > < b : _ x > 5 5 5 . 8 0 7 6 2 1 1 3 5 3 3 1 6 < / b : _ x > < b : _ y > 1 1 5 . 3 3 3 3 3 3 < / b : _ y > < / L o c a t i o n > < S h a p e R o t a t e A n g l e > 3 5 9 . 9 9 9 9 9 9 9 9 9 9 9 9 9 4 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 7 1 1 . 9 0 3 8 1 0 5 6 7 6 6 5 9 1 < / b : _ x > < b : _ y > 1 3 8 . 3 3 3 3 3 3 < / b : _ y > < / L a b e l L o c a t i o n > < L o c a t i o n   x m l n s : b = " h t t p : / / s c h e m a s . d a t a c o n t r a c t . o r g / 2 0 0 4 / 0 7 / S y s t e m . W i n d o w s " > < b : _ x > 7 2 7 . 9 0 3 8 1 0 5 6 7 6 6 5 9 1 < / b : _ x > < b : _ y > 1 4 6 . 3 3 3 3 3 3 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 5 7 1 . 8 0 7 6 2 1 1 3 5 3 3 1 6 < / b : _ x > < b : _ y > 1 1 5 . 3 3 3 3 3 2 9 9 9 9 9 9 9 8 < / b : _ y > < / b : P o i n t > < b : P o i n t > < b : _ x > 6 4 6 . 5 2 2 3 8 2 6 8 2 3 3 4 3 < / b : _ x > < b : _ y > 1 1 5 . 3 3 3 3 3 3 < / b : _ y > < / b : P o i n t > < b : P o i n t > < b : _ x > 6 4 8 . 5 2 2 3 8 2 6 8 2 3 3 4 3 < / b : _ x > < b : _ y > 1 1 7 . 3 3 3 3 3 3 < / b : _ y > < / b : P o i n t > < b : P o i n t > < b : _ x > 6 4 8 . 5 2 2 3 8 2 6 8 2 3 3 4 3 < / b : _ x > < b : _ y > 1 4 4 . 3 3 3 3 3 3 < / b : _ y > < / b : P o i n t > < b : P o i n t > < b : _ x > 6 5 0 . 5 2 2 3 8 2 6 8 2 3 3 4 3 < / b : _ x > < b : _ y > 1 4 6 . 3 3 3 3 3 3 < / b : _ y > < / b : P o i n t > < b : P o i n t > < b : _ x > 7 1 1 . 9 0 3 8 1 0 5 6 7 6 6 5 9 1 < / b : _ x > < b : _ y > 1 4 6 . 3 3 3 3 3 3 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 ( 3 0 2 . 4 7 4 2 8 7 8 0 1 9 9 8 , 1 2 5 . 3 3 3 3 3 3 ) .   E n d   p o i n t   2 :   ( 2 2 2 . 0 9 6 1 8 9 4 3 2 3 3 4 , 7 5 ) 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 3 0 2 . 4 7 4 2 8 7 8 0 1 9 9 8 1 7 < / b : _ x > < b : _ y > 1 2 5 . 3 3 3 3 3 3 < / b : _ y > < / b : P o i n t > < b : P o i n t > < b : _ x > 2 6 4 . 2 8 5 2 3 8 4 3 2 3 3 4 3 2 < / b : _ x > < b : _ y > 1 2 5 . 3 3 3 3 3 3 < / b : _ y > < / b : P o i n t > < b : P o i n t > < b : _ x > 2 6 2 . 2 8 5 2 3 8 4 3 2 3 3 4 3 2 < / b : _ x > < b : _ y > 1 2 3 . 3 3 3 3 3 3 < / b : _ y > < / b : P o i n t > < b : P o i n t > < b : _ x > 2 6 2 . 2 8 5 2 3 8 4 3 2 3 3 4 3 2 < / b : _ x > < b : _ y > 7 7 < / b : _ y > < / b : P o i n t > < b : P o i n t > < b : _ x > 2 6 0 . 2 8 5 2 3 8 4 3 2 3 3 4 3 2 < / b : _ x > < b : _ y > 7 5 < / b : _ y > < / b : P o i n t > < b : P o i n t > < b : _ x > 2 2 2 . 0 9 6 1 8 9 4 3 2 3 3 4 3 1 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 3 0 2 . 4 7 4 2 8 7 8 0 1 9 9 8 1 7 < / b : _ x > < b : _ y > 1 1 7 . 3 3 3 3 3 3 < / b : _ y > < / L a b e l L o c a t i o n > < L o c a t i o n   x m l n s : b = " h t t p : / / s c h e m a s . d a t a c o n t r a c t . o r g / 2 0 0 4 / 0 7 / S y s t e m . W i n d o w s " > < b : _ x > 3 1 8 . 4 7 4 2 8 7 8 0 1 9 9 8 1 7 < / b : _ x > < b : _ y > 1 2 5 . 3 3 3 3 3 3 0 0 0 0 0 0 0 1 < / b : _ y > < / L o c a t i o n > < S h a p e R o t a t e A n g l e > 1 8 0 . 0 0 0 0 0 0 0 0 0 0 0 0 0 6 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 2 0 6 . 0 9 6 1 8 9 4 3 2 3 3 4 3 1 < / b : _ x > < b : _ y > 6 7 < / b : _ y > < / L a b e l L o c a t i o n > < L o c a t i o n   x m l n s : b = " h t t p : / / s c h e m a s . d a t a c o n t r a c t . o r g / 2 0 0 4 / 0 7 / S y s t e m . W i n d o w s " > < b : _ x > 2 0 6 . 0 9 6 1 8 9 4 3 2 3 3 4 3 1 < / b : _ x > < b : _ y > 7 5 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 3 0 2 . 4 7 4 2 8 7 8 0 1 9 9 8 1 7 < / b : _ x > < b : _ y > 1 2 5 . 3 3 3 3 3 3 < / b : _ y > < / b : P o i n t > < b : P o i n t > < b : _ x > 2 6 4 . 2 8 5 2 3 8 4 3 2 3 3 4 3 2 < / b : _ x > < b : _ y > 1 2 5 . 3 3 3 3 3 3 < / b : _ y > < / b : P o i n t > < b : P o i n t > < b : _ x > 2 6 2 . 2 8 5 2 3 8 4 3 2 3 3 4 3 2 < / b : _ x > < b : _ y > 1 2 3 . 3 3 3 3 3 3 < / b : _ y > < / b : P o i n t > < b : P o i n t > < b : _ x > 2 6 2 . 2 8 5 2 3 8 4 3 2 3 3 4 3 2 < / b : _ x > < b : _ y > 7 7 < / b : _ y > < / b : P o i n t > < b : P o i n t > < b : _ x > 2 6 0 . 2 8 5 2 3 8 4 3 2 3 3 4 3 2 < / b : _ x > < b : _ y > 7 5 < / b : _ y > < / b : P o i n t > < b : P o i n t > < b : _ x > 2 2 2 . 0 9 6 1 8 9 4 3 2 3 3 4 3 1 < / b : _ x > < b : _ y > 7 5 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 ( 5 7 1 . 8 0 7 6 2 1 1 3 5 3 3 2 , 1 3 5 . 3 3 3 3 3 3 ) .   E n d   p o i n t   2 :   ( 7 2 8 . 5 7 0 4 7 7 2 3 4 3 3 3 , 3 7 7 . 6 6 6 6 6 7 ) 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 5 7 1 . 8 0 7 6 2 1 1 3 5 3 3 1 6 < / b : _ x > < b : _ y > 1 3 5 . 3 3 3 3 3 3 < / b : _ y > < / b : P o i n t > < b : P o i n t > < b : _ x > 6 4 1 . 5 2 2 3 8 2 6 8 2 3 3 4 3 < / b : _ x > < b : _ y > 1 3 5 . 3 3 3 3 3 3 < / b : _ y > < / b : P o i n t > < b : P o i n t > < b : _ x > 6 4 3 . 5 2 2 3 8 2 6 8 2 3 3 4 3 < / b : _ x > < b : _ y > 1 3 7 . 3 3 3 3 3 3 < / b : _ y > < / b : P o i n t > < b : P o i n t > < b : _ x > 6 4 3 . 5 2 2 3 8 2 6 8 2 3 3 4 3 < / b : _ x > < b : _ y > 3 7 5 . 6 6 6 6 6 7 < / b : _ y > < / b : P o i n t > < b : P o i n t > < b : _ x > 6 4 5 . 5 2 2 3 8 2 6 8 2 3 3 4 3 < / b : _ x > < b : _ y > 3 7 7 . 6 6 6 6 6 7 < / b : _ y > < / b : P o i n t > < b : P o i n t > < b : _ x > 7 2 8 . 5 7 0 4 7 7 2 3 4 3 3 2 6 6 < / b : _ x > < b : _ y > 3 7 7 . 6 6 6 6 6 7 0 0 0 0 0 0 0 7 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 5 5 5 . 8 0 7 6 2 1 1 3 5 3 3 1 6 < / b : _ x > < b : _ y > 1 2 7 . 3 3 3 3 3 3 0 0 0 0 0 0 0 1 < / b : _ y > < / L a b e l L o c a t i o n > < L o c a t i o n   x m l n s : b = " h t t p : / / s c h e m a s . d a t a c o n t r a c t . o r g / 2 0 0 4 / 0 7 / S y s t e m . W i n d o w s " > < b : _ x > 5 5 5 . 8 0 7 6 2 1 1 3 5 3 3 1 6 < / b : _ x > < b : _ y > 1 3 5 . 3 3 3 3 3 3 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 7 2 8 . 5 7 0 4 7 7 2 3 4 3 3 2 6 6 < / b : _ x > < b : _ y > 3 6 9 . 6 6 6 6 6 7 0 0 0 0 0 0 0 7 < / b : _ y > < / L a b e l L o c a t i o n > < L o c a t i o n   x m l n s : b = " h t t p : / / s c h e m a s . d a t a c o n t r a c t . o r g / 2 0 0 4 / 0 7 / S y s t e m . W i n d o w s " > < b : _ x > 7 4 4 . 5 7 0 4 7 7 2 3 4 3 3 2 6 6 < / b : _ x > < b : _ y > 3 7 7 . 6 6 6 6 6 7 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 5 7 1 . 8 0 7 6 2 1 1 3 5 3 3 1 6 < / b : _ x > < b : _ y > 1 3 5 . 3 3 3 3 3 3 < / b : _ y > < / b : P o i n t > < b : P o i n t > < b : _ x > 6 4 1 . 5 2 2 3 8 2 6 8 2 3 3 4 3 < / b : _ x > < b : _ y > 1 3 5 . 3 3 3 3 3 3 < / b : _ y > < / b : P o i n t > < b : P o i n t > < b : _ x > 6 4 3 . 5 2 2 3 8 2 6 8 2 3 3 4 3 < / b : _ x > < b : _ y > 1 3 7 . 3 3 3 3 3 3 < / b : _ y > < / b : P o i n t > < b : P o i n t > < b : _ x > 6 4 3 . 5 2 2 3 8 2 6 8 2 3 3 4 3 < / b : _ x > < b : _ y > 3 7 5 . 6 6 6 6 6 7 < / b : _ y > < / b : P o i n t > < b : P o i n t > < b : _ x > 6 4 5 . 5 2 2 3 8 2 6 8 2 3 3 4 3 < / b : _ x > < b : _ y > 3 7 7 . 6 6 6 6 6 7 < / b : _ y > < / b : P o i n t > < b : P o i n t > < b : _ x > 7 2 8 . 5 7 0 4 7 7 2 3 4 3 3 2 6 6 < / b : _ x > < b : _ y > 3 7 7 . 6 6 6 6 6 7 0 0 0 0 0 0 0 7 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 ( 2 7 0 . 5 7 0 4 7 7 2 3 4 3 3 3 , 3 4 7 . 6 6 6 6 6 7 ) .   E n d   p o i n t   2 :   ( 2 1 6 , 3 1 9 ) 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 2 7 0 . 5 7 0 4 7 7 2 3 4 3 3 2 6 6 < / b : _ x > < b : _ y > 3 4 7 . 6 6 6 6 6 7 < / b : _ y > < / b : P o i n t > < b : P o i n t > < b : _ x > 2 4 5 . 2 8 5 2 3 8 9 3 2 3 3 4 3 2 < / b : _ x > < b : _ y > 3 4 7 . 6 6 6 6 6 7 < / b : _ y > < / b : P o i n t > < b : P o i n t > < b : _ x > 2 4 3 . 2 8 5 2 3 8 9 3 2 3 3 4 3 2 < / b : _ x > < b : _ y > 3 4 5 . 6 6 6 6 6 7 < / b : _ y > < / b : P o i n t > < b : P o i n t > < b : _ x > 2 4 3 . 2 8 5 2 3 8 9 3 2 3 3 4 3 2 < / b : _ x > < b : _ y > 3 2 1 < / b : _ y > < / b : P o i n t > < b : P o i n t > < b : _ x > 2 4 1 . 2 8 5 2 3 8 9 3 2 3 3 4 3 2 < / b : _ x > < b : _ y > 3 1 9 < / b : _ y > < / b : P o i n t > < b : P o i n t > < b : _ x > 2 1 6 . 0 0 0 0 0 0 0 0 0 0 0 0 1 1 < / b : _ x > < b : _ y > 3 1 9 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 2 7 0 . 5 7 0 4 7 7 2 3 4 3 3 2 6 6 < / b : _ x > < b : _ y > 3 3 9 . 6 6 6 6 6 7 < / b : _ y > < / L a b e l L o c a t i o n > < L o c a t i o n   x m l n s : b = " h t t p : / / s c h e m a s . d a t a c o n t r a c t . o r g / 2 0 0 4 / 0 7 / S y s t e m . W i n d o w s " > < b : _ x > 2 8 6 . 5 7 0 4 7 7 2 3 4 3 3 2 6 6 < / b : _ x > < b : _ y > 3 4 7 . 6 6 6 6 6 7 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 2 0 0 . 0 0 0 0 0 0 0 0 0 0 0 0 1 1 < / b : _ x > < b : _ y > 3 1 1 < / b : _ y > < / L a b e l L o c a t i o n > < L o c a t i o n   x m l n s : b = " h t t p : / / s c h e m a s . d a t a c o n t r a c t . o r g / 2 0 0 4 / 0 7 / S y s t e m . W i n d o w s " > < b : _ x > 2 0 0 . 0 0 0 0 0 0 0 0 0 0 0 0 1 1 < / b : _ x > < b : _ y > 3 1 9 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 2 7 0 . 5 7 0 4 7 7 2 3 4 3 3 2 6 6 < / b : _ x > < b : _ y > 3 4 7 . 6 6 6 6 6 7 < / b : _ y > < / b : P o i n t > < b : P o i n t > < b : _ x > 2 4 5 . 2 8 5 2 3 8 9 3 2 3 3 4 3 2 < / b : _ x > < b : _ y > 3 4 7 . 6 6 6 6 6 7 < / b : _ y > < / b : P o i n t > < b : P o i n t > < b : _ x > 2 4 3 . 2 8 5 2 3 8 9 3 2 3 3 4 3 2 < / b : _ x > < b : _ y > 3 4 5 . 6 6 6 6 6 7 < / b : _ y > < / b : P o i n t > < b : P o i n t > < b : _ x > 2 4 3 . 2 8 5 2 3 8 9 3 2 3 3 4 3 2 < / b : _ x > < b : _ y > 3 2 1 < / b : _ y > < / b : P o i n t > < b : P o i n t > < b : _ x > 2 4 1 . 2 8 5 2 3 8 9 3 2 3 3 4 3 2 < / b : _ x > < b : _ y > 3 1 9 < / b : _ y > < / b : P o i n t > < b : P o i n t > < b : _ x > 2 1 6 . 0 0 0 0 0 0 0 0 0 0 0 0 1 1 < / b : _ x > < b : _ y > 3 1 9 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 ( 5 0 2 . 5 7 0 4 7 7 2 3 4 3 3 3 , 3 4 7 . 6 6 6 6 6 7 ) .   E n d   p o i n t   2 :   ( 7 2 8 . 5 7 0 4 7 7 2 3 4 3 3 3 , 3 9 7 . 6 6 6 6 6 7 ) 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 5 0 2 . 5 7 0 4 7 7 2 3 4 3 3 2 6 6 < / b : _ x > < b : _ y > 3 4 7 . 6 6 6 6 6 6 9 9 9 9 9 9 9 6 < / b : _ y > < / b : P o i n t > < b : P o i n t > < b : _ x > 6 1 3 . 5 7 0 4 7 7 4 3 2 3 3 4 3 1 < / b : _ x > < b : _ y > 3 4 7 . 6 6 6 6 6 7 < / b : _ y > < / b : P o i n t > < b : P o i n t > < b : _ x > 6 1 5 . 5 7 0 4 7 7 4 3 2 3 3 4 3 1 < / b : _ x > < b : _ y > 3 4 9 . 6 6 6 6 6 7 < / b : _ y > < / b : P o i n t > < b : P o i n t > < b : _ x > 6 1 5 . 5 7 0 4 7 7 4 3 2 3 3 4 3 1 < / b : _ x > < b : _ y > 3 9 5 . 6 6 6 6 6 7 < / b : _ y > < / b : P o i n t > < b : P o i n t > < b : _ x > 6 1 7 . 5 7 0 4 7 7 4 3 2 3 3 4 3 1 < / b : _ x > < b : _ y > 3 9 7 . 6 6 6 6 6 7 < / b : _ y > < / b : P o i n t > < b : P o i n t > < b : _ x > 7 2 8 . 5 7 0 4 7 7 2 3 4 3 3 2 7 7 < / b : _ x > < b : _ y > 3 9 7 . 6 6 6 6 6 7 0 0 0 0 0 0 0 7 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 4 8 6 . 5 7 0 4 7 7 2 3 4 3 3 2 6 6 < / b : _ x > < b : _ y > 3 3 9 . 6 6 6 6 6 6 9 9 9 9 9 9 9 6 < / b : _ y > < / L a b e l L o c a t i o n > < L o c a t i o n   x m l n s : b = " h t t p : / / s c h e m a s . d a t a c o n t r a c t . o r g / 2 0 0 4 / 0 7 / S y s t e m . W i n d o w s " > < b : _ x > 4 8 6 . 5 7 0 4 7 7 2 3 4 3 3 2 6 6 < / b : _ x > < b : _ y > 3 4 7 . 6 6 6 6 6 7 < / b : _ y > < / L o c a t i o n > < S h a p e R o t a t e A n g l e > 3 5 9 . 9 9 9 9 9 9 9 9 9 9 9 9 7 7 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 7 2 8 . 5 7 0 4 7 7 2 3 4 3 3 2 7 7 < / b : _ x > < b : _ y > 3 8 9 . 6 6 6 6 6 7 0 0 0 0 0 0 0 7 < / b : _ y > < / L a b e l L o c a t i o n > < L o c a t i o n   x m l n s : b = " h t t p : / / s c h e m a s . d a t a c o n t r a c t . o r g / 2 0 0 4 / 0 7 / S y s t e m . W i n d o w s " > < b : _ x > 7 4 4 . 5 7 0 4 7 7 2 3 4 3 3 2 7 7 < / b : _ x > < b : _ y > 3 9 7 . 6 6 6 6 6 7 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 5 0 2 . 5 7 0 4 7 7 2 3 4 3 3 2 6 6 < / b : _ x > < b : _ y > 3 4 7 . 6 6 6 6 6 6 9 9 9 9 9 9 9 6 < / b : _ y > < / b : P o i n t > < b : P o i n t > < b : _ x > 6 1 3 . 5 7 0 4 7 7 4 3 2 3 3 4 3 1 < / b : _ x > < b : _ y > 3 4 7 . 6 6 6 6 6 7 < / b : _ y > < / b : P o i n t > < b : P o i n t > < b : _ x > 6 1 5 . 5 7 0 4 7 7 4 3 2 3 3 4 3 1 < / b : _ x > < b : _ y > 3 4 9 . 6 6 6 6 6 7 < / b : _ y > < / b : P o i n t > < b : P o i n t > < b : _ x > 6 1 5 . 5 7 0 4 7 7 4 3 2 3 3 4 3 1 < / b : _ x > < b : _ y > 3 9 5 . 6 6 6 6 6 7 < / b : _ y > < / b : P o i n t > < b : P o i n t > < b : _ x > 6 1 7 . 5 7 0 4 7 7 4 3 2 3 3 4 3 1 < / b : _ x > < b : _ y > 3 9 7 . 6 6 6 6 6 7 < / b : _ y > < / b : P o i n t > < b : P o i n t > < b : _ x > 7 2 8 . 5 7 0 4 7 7 2 3 4 3 3 2 7 7 < / b : _ x > < b : _ y > 3 9 7 . 6 6 6 6 6 7 0 0 0 0 0 0 0 7 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6 .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 d i m _ c u s t o m e r _ c 5 3 4 2 d 2 8 - f 3 e d - 4 b 7 e - 9 b 5 3 - 1 9 b a 2 f 0 b 1 a 9 e 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 d i m _ m a r k e t _ 9 3 b 9 d 8 4 8 - 8 7 b c - 4 5 9 7 - a c 7 9 - a 2 b b 6 a 4 e 5 b f f 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 d i m _ p r o d u c t _ 5 d 8 8 3 0 2 6 - 5 5 f 4 - 4 7 c 9 - 9 c 3 4 - c 5 a 3 7 4 b c 9 c 3 4 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 f a c t _ s a l e s _ m o n t h l y _ w i t h _ c o s t _ 0 d f 2 2 0 9 a - 1 2 c f - 4 b 0 f - b c 3 9 - 3 5 5 7 9 7 a 6 a 5 3 f 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 d i m _ d a t e _ a b 1 3 c c 7 3 - 4 1 3 5 - 4 4 a 5 - 9 5 3 b - 2 d 8 f 1 1 d 4 1 3 a e 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 n s _ t a r g e t s _ 2 0 2 1 _ 5 6 0 a 5 b 2 3 - 5 1 a 5 - 4 3 a 5 - a 6 8 e - c d 0 5 c b 1 e 4 b d f 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c 5 3 4 2 d 2 8 - f 3 e d - 4 b 7 e - 9 b 5 3 - 1 9 b a 2 f 0 b 1 a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9 8 8 f a 7 d e - f b e d - 4 f 5 a - a 5 f 5 - f 7 e 3 e 5 b 0 2 b a 2 " > < C u s t o m C o n t e n t > < ! [ C D A T A [ < ? x m l   v e r s i o n = " 1 . 0 "   e n c o d i n g = " u t f - 1 6 " ? > < S e t t i n g s > < C a l c u l a t e d F i e l d s > < i t e m > < M e a s u r e N a m e > 2 1   V S   2 0 < / M e a s u r e N a m e > < D i s p l a y N a m e > 2 1   V S   2 0 < / D i s p l a y N a m e > < V i s i b l e > T r u e < / V i s i b l e > < / i t e m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5 3 4 2 d 2 8 - f 3 e d - 4 b 7 e - 9 b 5 3 - 1 9 b a 2 f 0 b 1 a 9 e , d i m _ m a r k e t _ 9 3 b 9 d 8 4 8 - 8 7 b c - 4 5 9 7 - a c 7 9 - a 2 b b 6 a 4 e 5 b f f , d i m _ p r o d u c t _ 5 d 8 8 3 0 2 6 - 5 5 f 4 - 4 7 c 9 - 9 c 3 4 - c 5 a 3 7 4 b c 9 c 3 4 , f a c t _ s a l e s _ m o n t h l y _ w i t h _ c o s t _ 0 d f 2 2 0 9 a - 1 2 c f - 4 b 0 f - b c 3 9 - 3 5 5 7 9 7 a 6 a 5 3 f , d i m _ d a t e _ a b 1 3 c c 7 3 - 4 1 3 5 - 4 4 a 5 - 9 5 3 b - 2 d 8 f 1 1 d 4 1 3 a e , n s _ t a r g e t s _ 2 0 2 1 _ 5 6 0 a 5 b 2 3 - 5 1 a 5 - 4 3 a 5 - a 6 8 e - c d 0 5 c b 1 e 4 b d f ] ] > < / C u s t o m C o n t e n t > < / G e m i n i > 
</file>

<file path=customXml/item24.xml>��< ? x m l   v e r s i o n = " 1 . 0 "   e n c o d i n g = " u t f - 1 6 " ? > < D a t a M a s h u p   s q m i d = " 0 6 e 7 6 0 8 4 - 2 9 3 2 - 4 0 c c - b 9 a 3 - 4 8 2 8 a 5 d 8 3 6 9 8 "   x m l n s = " h t t p : / / s c h e m a s . m i c r o s o f t . c o m / D a t a M a s h u p " > A A A A A N Y H A A B Q S w M E F A A C A A g A n J Z H W j b j P x + l A A A A 9 w A A A B I A H A B D b 2 5 m a W c v U G F j a 2 F n Z S 5 4 b W w g o h g A K K A U A A A A A A A A A A A A A A A A A A A A A A A A A A A A h Y 8 x D o I w G I W v Q r r T F h g E U s r g K o k J 0 b g 2 p U I j / B h a L H d z 8 E h e Q Y y i b o 7 v e 9 / w 3 v 1 6 Y / n U t d 5 F D U b 3 k K E A U + Q p k H 2 l o c 7 Q a I 9 + j H L O t k K e R K 2 8 W Q a T T q b K U G P t O S X E O Y d d h P u h J i G l A T k U m 1 I 2 q h P o I + v / s q / B W A F S I c 7 2 r z E 8 x E G U 4 C B e J Z g y s l B W a P g a 4 T z 4 2 f 5 A t h 5 b O w 6 K K / B 3 J S N L Z O R 9 g j 8 A U E s D B B Q A A g A I A J y W R 1 o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C c l k d a 6 A A c Y s 8 E A A C a F w A A E w A c A E Z v c m 1 1 b G F z L 1 N l Y 3 R p b 2 4 x L m 0 g o h g A K K A U A A A A A A A A A A A A A A A A A A A A A A A A A A A A 1 V j h T + M 2 F P + O x P 8 Q G W l q J C s j P W C 3 n f q B t a A h b T 2 g 7 K R T q S q T m D Z a Y v d s p 9 A h / v f Z T k q c 2 D l o 1 5 t 2 / V D K e / b v / d 6 z f y + v 5 T g S C S X e q P g b f t j f 2 9 / j c 8 R w 7 I 1 Q i r n X 8 1 I s 9 v c 8 + R r R n E V Y W s 5 p G m M W n C d y Q Q f 0 f 7 n 9 k 2 P G b x c 5 W a H b A X 0 g K U U x v 9 U A x T v w 9 / c S Y s K Y k e I k m 0 Y 5 F z T D z B l Q Y 8 D C e P C m g L f T G m j E l 0 D h a M C n 8 Q E o U v A u k Z i D 3 t s Q A R y i D P e A C R w o 4 M n z u E + J w E R M X j h e Z A v K h M y t P / q k I v f 5 M h j Q K M / k q s 7 W K c D x A K d J l g j M e g A C 6 P V p m m e E 9 4 6 h d 0 Y i G i d k 1 g u 7 x 1 3 o X e V U 4 J F Y p b h X f Q y G l O C J / 8 L y k t G M K p a / Y S T L w R X T G 3 Q n F 5 a e 0 t 5 p J A S 9 c b n g N E 1 H E U o R 4 z 3 B c h O 7 P 0 d k J t f f r B a 4 w r 1 h i P B 7 y r K C u X I q d I s I f H o C 6 9 S n M j E s Y 1 4 Q c X I U q C 3 P 0 K v c 0 i O k z R P 4 U W h H h t h f W F j m R Y q E i m w 5 I s m U 4 L R m f 6 4 S u c Z y Z y S 5 f U J p b q R S 2 r W 1 0 8 g X g t N U J F f e 2 W O U 5 j x Z a o t I 6 5 Y S g K 2 R b m R g a O T V y i F s J d H g W g T 9 8 m 9 p V N q 1 m T R 1 X B R / p y o u I X e t 4 Q L 2 2 y v Y o N + q 3 3 f b 6 X c j j d U V L P V V u E N L D 4 W 9 2 2 J / 1 6 a T D Z p J X S s b N p N w u 2 7 S 0 h V 4 f j f 9 W 1 b V c j A 8 k 0 / E H T Y F W W h A k E Q E w 9 N W 1 b 3 Q 2 Y X 4 X 4 1 W 5 r i Z w h e M x n m 0 W 4 m v M X e t 8 R L 3 2 4 v c T K B V 5 S f f q 8 o r + 1 G L / b j F f v K d d o v y P N e j R z 2 1 O F k m v N k c d D P B M 3 V z 7 A k D C T y j b G X P J E U Y y 7 5 E L E E N o L p K 6 z m a G r 1 H k j d X V 3 O a y f s + T 1 f T h 0 T M Z S r c L d r a p V d D f V D q 5 G v D / d e i a L n 5 r T L 4 y Z D B y f H h Y b j r a b X I 7 L 8 Z U m N 5 t O t j U p / N Y 3 X f n l f G 2 i u x s o 0 E r 4 u N M p p X F 4 P k 2 R 1 m e s k 9 w 8 l s L v Q B O N w Z I r k 6 s 5 z J s r s W G d o c F R 3 k m j 4 Y N V Z G S 4 x V A T 4 y 9 Z V w g H m E i T p Z E 2 8 z P Z r R n R U 2 k E / j W L U 6 X d E K W F o L S P s J 7 I E h f p g O C k i M o r m n P g c 3 V D 0 R O 2 O F P 4 F g J V / A 9 3 7 w w I 9 A v i t f c I n i k U C y B v q / c 3 k X O n r r A K 3 K f b 4 P u x A c v n X j H 0 o 2 z a 3 u o n V f L V q t E K p q R p r O y l 3 j j C 7 V l k K U 5 l C h H K W 5 0 + Q B y / O o I V F 1 9 m 4 s 7 a r A m l F h j W h T N 5 Z U S n G 4 5 N C 8 / 6 4 L X y N N 5 J D g p K w c J u N m d o 3 q l v V w y y e 0 9 N M M b E n o 1 F C Q 2 f B r q M 2 Z T C E 4 e / v T U K u 7 u H Y H a l m n e x i + h z / D 0 P e D w O X t h v C 9 8 j 5 X V 5 G S J d b R B S 2 y q d J S W 3 9 P u H h p u q N F m g j Z 8 w P 9 4 d f V k I q 5 z K b j Q 9 l p 0 n T 9 f v Y o G N I T J g / O G K N s y 6 b s 4 O a Y e u z b / 8 b j t 9 p d B W w f / A X h B R W t d 4 / e e 1 r j 7 s Z k X Q Q P N L a Z D U q 7 P t 7 X e o a R m 4 P D Z 4 y Y O 3 I b T c l A b z L j K k N n X F + o I l f P p 9 a i h u 1 V r Z N U Z b W p 6 K k C b N b s L Q Y S 5 / y z o 5 x y k z b y z l j H m c A j 3 x 0 o d E e q 9 1 s V x V G 2 d e i J v 0 X f r Z O Q j b I 8 m y q h 5 t e 2 O r D Z I g i f y v r O s O B T p e / d T Y E N 4 F c G v y 1 / 5 f h f z n 0 t P y c 4 x 8 G X K l k j V 9 t E D z 7 8 A 1 B L A Q I t A B Q A A g A I A J y W R 1 o 2 4 z 8 f p Q A A A P c A A A A S A A A A A A A A A A A A A A A A A A A A A A B D b 2 5 m a W c v U G F j a 2 F n Z S 5 4 b W x Q S w E C L Q A U A A I A C A C c l k d a D 8 r p q 6 Q A A A D p A A A A E w A A A A A A A A A A A A A A A A D x A A A A W 0 N v b n R l b n R f V H l w Z X N d L n h t b F B L A Q I t A B Q A A g A I A J y W R 1 r o A B x i z w Q A A J o X A A A T A A A A A A A A A A A A A A A A A O I B A A B G b 3 J t d W x h c y 9 T Z W N 0 a W 9 u M S 5 t U E s F B g A A A A A D A A M A w g A A A P 4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v Z X A A A A A A A A 1 F c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T c 3 M z k 5 Y 2 Q t Z D R m M S 0 0 Y T M 2 L W E 2 M D I t O D Q z Y W M 2 M 2 M z Y T Q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A 3 V D I y O j Q 3 O j A x L j g 0 N D k 5 O T h a I i A v P j x F b n R y e S B U e X B l P S J G a W x s Q 2 9 s d W 1 u V H l w Z X M i I F Z h b H V l P S J z Q m d Z S E J 3 Y 0 c i I C 8 + P E V u d H J 5 I F R 5 c G U 9 I k Z p b G x D b 2 x 1 b W 5 O Y W 1 l c y I g V m F s d W U 9 I n N b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U 2 F s Z X M v Q X V 0 b 1 J l b W 9 2 Z W R D b 2 x 1 b W 5 z M S 5 7 T m F t Z S w w f S Z x d W 9 0 O y w m c X V v d D t T Z W N 0 a W 9 u M S 9 T Y W x l c y 9 B d X R v U m V t b 3 Z l Z E N v b H V t b n M x L n t F e H R l b n N p b 2 4 s M X 0 m c X V v d D s s J n F 1 b 3 Q 7 U 2 V j d G l v b j E v U 2 F s Z X M v Q X V 0 b 1 J l b W 9 2 Z W R D b 2 x 1 b W 5 z M S 5 7 R G F 0 Z S B h Y 2 N l c 3 N l Z C w y f S Z x d W 9 0 O y w m c X V v d D t T Z W N 0 a W 9 u M S 9 T Y W x l c y 9 B d X R v U m V t b 3 Z l Z E N v b H V t b n M x L n t E Y X R l I G 1 v Z G l m a W V k L D N 9 J n F 1 b 3 Q 7 L C Z x d W 9 0 O 1 N l Y 3 R p b 2 4 x L 1 N h b G V z L 0 F 1 d G 9 S Z W 1 v d m V k Q 2 9 s d W 1 u c z E u e 0 R h d G U g Y 3 J l Y X R l Z C w 0 f S Z x d W 9 0 O y w m c X V v d D t T Z W N 0 a W 9 u M S 9 T Y W x l c y 9 B d X R v U m V t b 3 Z l Z E N v b H V t b n M x L n t G b 2 x k Z X I g U G F 0 a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x N D I x Y z Y 2 N S 0 w N z k 0 L T Q 4 N T U t O D V k Z i 1 m Y m M z M m Q w Z T F m Z j E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Q 2 9 y c G 9 y Y X R l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O D k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I t M D d U M j I 6 N T M 6 N D U u M T k 2 O D E 0 M F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w d W 5 5 Y S U 1 Q 0 R v d 2 5 s b 2 F k c y U 1 Q 1 N h b G V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2 M 4 M D I z M D k x L W M 3 N j Y t N D Z m Y S 0 4 N j E 3 L W R h N D J h Y m Y 2 M j N h N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D b 3 J w b 3 J h d G U g U G V y Z m 9 y b W F u Y 2 U g U m V w b 3 J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1 L T A y L T A 3 V D I y O j U z O j U 2 L j g 5 M j U w N z B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j b 3 Z l c n l U Y X J n Z X R T a G V l d C I g V m F s d W U 9 I n N k a W 1 f b W F y a 2 V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V X N l c n M l N U N w d W 5 5 Y S U 1 Q 0 R v d 2 5 s b 2 F k c y U 1 Q 1 N h b G V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F k Z T R j Z T M 2 L T c 2 N T E t N G Z i Z S 1 h N m Z i L W M w O G V m Z T N k Z D F j Z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D b 3 J w b 3 J h d G U g U G V y Z m 9 y b W F u Y 2 U g U m V w b 3 J 0 I V B p d m 9 0 V G F i b G U x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i 0 w N 1 Q y M j o 1 N D o w N y 4 w M T c 5 N T k 3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W N v d m V y e V R h c m d l d F N o Z W V 0 I i B W Y W x 1 Z T 0 i c 2 R p b V 9 w c m 9 k d W N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B 1 b n l h J T V D R G 9 3 b m x v Y W R z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j g 0 M z Q x N 2 Q t O D d k Z S 0 0 N 2 U 2 L T g y O D c t Z m F k Z m M w M W N l Y 2 M 2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Q 2 9 y c G 9 y Y X R l I F B l c m Z v c m 1 h b m N l I F J l c G 9 y d C F Q a X Z v d F R h Y m x l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l f d 2 l 0 a F 9 j b 3 N 0 L 0 N o Y W 5 n Z W Q g V H l w Z T I u e 0 5 l d 1 9 E Y X R l L D d 9 J n F 1 b 3 Q 7 L C Z x d W 9 0 O 1 N l Y 3 R p b 2 4 x L 2 Z h Y 3 R f c 2 F s Z X N f b W 9 u d G h s e V 9 3 a X R o X 2 N v c 3 Q v Q 2 h h b m d l Z C B U e X B l L n t w c m 9 k d W N 0 X 2 N v Z G U s M X 0 m c X V v d D s s J n F 1 b 3 Q 7 U 2 V j d G l v b j E v Z m F j d F 9 z Y W x l c 1 9 t b 2 5 0 a G x 5 X 3 d p d G h f Y 2 9 z d C 9 D a G F u Z 2 V k I F R 5 c G U u e 2 N 1 c 3 R v b W V y X 2 N v Z G U s M n 0 m c X V v d D s s J n F 1 b 3 Q 7 U 2 V j d G l v b j E v Z m F j d F 9 z Y W x l c 1 9 t b 2 5 0 a G x 5 X 3 d p d G h f Y 2 9 z d C 9 D a G F u Z 2 V k I F R 5 c G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Y W N 0 X 3 N h b G V z X 2 1 v b n R o b H l f d 2 l 0 a F 9 j b 3 N 0 L 0 N o Y W 5 n Z W Q g V H l w Z S 5 7 Z n J l a W d o d F 9 j b 3 N 0 L D V 9 J n F 1 b 3 Q 7 L C Z x d W 9 0 O 1 N l Y 3 R p b 2 4 x L 2 Z h Y 3 R f c 2 F s Z X N f b W 9 u d G h s e V 9 3 a X R o X 2 N v c 3 Q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X 3 d p d G h f Y 2 9 z d C 9 D a G F u Z 2 V k I F R 5 c G U y L n t O Z X d f R G F 0 Z S w 3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h h b m d l Z C B U e X B l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F j d F 9 z Y W x l c 1 9 t b 2 5 0 a G x 5 X 3 d p d G h f Y 2 9 z d C 9 D a G F u Z 2 V k I F R 5 c G U u e 2 Z y Z W l n a H R f Y 2 9 z d C w 1 f S Z x d W 9 0 O y w m c X V v d D t T Z W N 0 a W 9 u M S 9 m Y W N 0 X 3 N h b G V z X 2 1 v b n R o b H l f d 2 l 0 a F 9 j b 3 N 0 L 0 N o Y W 5 n Z W Q g V H l w Z S 5 7 b W F u d W Z h Y 3 R 1 c m l u Z 1 9 j b 3 N 0 L D Z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Q 2 9 s d W 1 u V H l w Z X M i I F Z h b H V l P S J z Q 1 F Z R E F 3 V U Z C U T 0 9 I i A v P j x F b n R y e S B U e X B l P S J G a W x s T G F z d F V w Z G F 0 Z W Q i I F Z h b H V l P S J k M j A y N S 0 w M i 0 w N 1 Q y M z o y N z o 1 M i 4 2 M z A z M j M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N z k 5 O T Y y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w O T d i M m Y z N S 0 z O W Q y L T Q 4 M T I t Y T h l N y 1 l Z T k 2 O D A 3 N 2 Y 1 M G Q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D b 3 J w b 3 J h d G U g U G V y Z m 9 y b W F u Y 2 U g U m V w b 3 J 0 I V B p d m 9 0 V G F i b G U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d G F y d C B v Z i B N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D b 2 x 1 b W 5 U e X B l c y I g V m F s d W U 9 I n N D U W t B I i A v P j x F b n R y e S B U e X B l P S J G a W x s T G F z d F V w Z G F 0 Z W Q i I F Z h b H V l P S J k M j A y N S 0 w M i 0 w N 1 Q y M z o x N D o y M S 4 w M j U 2 O T g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S Z W 9 y Z G V y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y d G V k J T I w U m 9 3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y Z D M w M z h i O C 0 w M 2 R i L T Q 5 M m E t O T A y Z S 1 i O W M w Y z k w N 2 I 3 N D c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M i 0 w N 1 Q y M z o 1 M j o 1 N S 4 5 M z U z N D c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Z K J f j l b X S E + b W a D y z + / 8 m g A A A A A C A A A A A A A Q Z g A A A A E A A C A A A A B v K / h e l v G 4 N 3 1 L r d H u 8 6 k 7 H d D b g B C N I F 5 2 C B e G v M e M Q g A A A A A O g A A A A A I A A C A A A A B b W g E n I w j i r 1 J i M V 4 p P M x Y n f 7 X M 3 l 1 U E A + A C P 6 I Z k i q 1 A A A A D V Z N w H A F g V 1 l B q 4 m I N s 4 + / j E g Q 2 M N K R b r d X w g 9 k o C D 2 7 s O a / S u F Y H P 6 I g x / m j q J j x a N q S y D g q 9 m K S 3 4 r P b w M j 0 y T S g s X z 8 W s 7 K K R F k 9 0 d n S E A A A A D y P x I j k 3 x 6 X b t a X 1 4 Q o m T 9 h K x l e T e t j x T z 1 Z W R r I X E e f Z z 5 B 2 p S 7 t 1 b w A c 7 X A M I + c Y d U a J y 8 o c 5 7 z c M x u S + x S s < / D a t a M a s h u p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5 6 0 a 5 b 2 3 - 5 1 a 5 - 4 3 a 5 - a 6 8 e - c d 0 5 c b 1 e 4 b d f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 2 9 < / H e i g h t > < / S a n d b o x E d i t o r . F o r m u l a B a r S t a t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f a c t _ s a l e s _ m o n t h l y _ w i t h _ c o s t _ 0 d f 2 2 0 9 a - 1 2 c f - 4 b 0 f - b c 3 9 - 3 5 5 7 9 7 a 6 a 5 3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 8 9 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 f r e i g h t _ c o s t < / s t r i n g > < / k e y > < v a l u e > < i n t > 1 5 9 < / i n t > < / v a l u e > < / i t e m > < i t e m > < k e y > < s t r i n g > m a n u f a c t u r i n g _ c o s t < / s t r i n g > < / k e y > < v a l u e > < i n t > 2 3 7 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 2 0 2 5 - 0 2 - 0 7 T 1 9 : 0 7 : 5 8 . 8 4 3 6 0 3 8 - 0 5 : 0 0 < / L a s t P r o c e s s e d T i m e > < / D a t a M o d e l i n g S a n d b o x . S e r i a l i z e d S a n d b o x E r r o r C a c h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f 4 f 9 f e 6 6 - d d a 1 - 4 6 f 1 - a 8 5 5 - 4 5 4 3 5 7 e b 2 b 8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5 d 8 8 3 0 2 6 - 5 5 f 4 - 4 7 c 9 - 9 c 3 4 - c 5 a 3 7 4 b c 9 c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7640070-E3C8-4593-A92A-CA7A1A18BF4D}">
  <ds:schemaRefs/>
</ds:datastoreItem>
</file>

<file path=customXml/itemProps10.xml><?xml version="1.0" encoding="utf-8"?>
<ds:datastoreItem xmlns:ds="http://schemas.openxmlformats.org/officeDocument/2006/customXml" ds:itemID="{BDFE51D3-CA84-4649-83C2-DE2162D4AC0E}">
  <ds:schemaRefs/>
</ds:datastoreItem>
</file>

<file path=customXml/itemProps11.xml><?xml version="1.0" encoding="utf-8"?>
<ds:datastoreItem xmlns:ds="http://schemas.openxmlformats.org/officeDocument/2006/customXml" ds:itemID="{E710FB3F-6E3C-4D24-B0F8-6BCA3CFE13BE}">
  <ds:schemaRefs/>
</ds:datastoreItem>
</file>

<file path=customXml/itemProps12.xml><?xml version="1.0" encoding="utf-8"?>
<ds:datastoreItem xmlns:ds="http://schemas.openxmlformats.org/officeDocument/2006/customXml" ds:itemID="{0E85662B-1C78-4E8E-ADB1-FD4796B157C4}">
  <ds:schemaRefs/>
</ds:datastoreItem>
</file>

<file path=customXml/itemProps13.xml><?xml version="1.0" encoding="utf-8"?>
<ds:datastoreItem xmlns:ds="http://schemas.openxmlformats.org/officeDocument/2006/customXml" ds:itemID="{D1961F6D-57B2-419F-9045-AB306D99CD03}">
  <ds:schemaRefs/>
</ds:datastoreItem>
</file>

<file path=customXml/itemProps14.xml><?xml version="1.0" encoding="utf-8"?>
<ds:datastoreItem xmlns:ds="http://schemas.openxmlformats.org/officeDocument/2006/customXml" ds:itemID="{1187AFDB-03E8-4D8F-97E3-4571975E446D}">
  <ds:schemaRefs/>
</ds:datastoreItem>
</file>

<file path=customXml/itemProps15.xml><?xml version="1.0" encoding="utf-8"?>
<ds:datastoreItem xmlns:ds="http://schemas.openxmlformats.org/officeDocument/2006/customXml" ds:itemID="{285C6D71-D9F7-4704-B3FA-2DFAAEAF2917}">
  <ds:schemaRefs/>
</ds:datastoreItem>
</file>

<file path=customXml/itemProps16.xml><?xml version="1.0" encoding="utf-8"?>
<ds:datastoreItem xmlns:ds="http://schemas.openxmlformats.org/officeDocument/2006/customXml" ds:itemID="{1A47533A-EEB0-4F80-8366-022C9465D6FE}">
  <ds:schemaRefs/>
</ds:datastoreItem>
</file>

<file path=customXml/itemProps17.xml><?xml version="1.0" encoding="utf-8"?>
<ds:datastoreItem xmlns:ds="http://schemas.openxmlformats.org/officeDocument/2006/customXml" ds:itemID="{CDBC6ACC-80B7-4065-AAEC-FB2F89C9368E}">
  <ds:schemaRefs/>
</ds:datastoreItem>
</file>

<file path=customXml/itemProps18.xml><?xml version="1.0" encoding="utf-8"?>
<ds:datastoreItem xmlns:ds="http://schemas.openxmlformats.org/officeDocument/2006/customXml" ds:itemID="{3CE20322-EF96-45AA-9104-89A21EA68D57}">
  <ds:schemaRefs/>
</ds:datastoreItem>
</file>

<file path=customXml/itemProps19.xml><?xml version="1.0" encoding="utf-8"?>
<ds:datastoreItem xmlns:ds="http://schemas.openxmlformats.org/officeDocument/2006/customXml" ds:itemID="{E9AA3D35-EC28-4D9A-808D-5910DA8048F1}">
  <ds:schemaRefs/>
</ds:datastoreItem>
</file>

<file path=customXml/itemProps2.xml><?xml version="1.0" encoding="utf-8"?>
<ds:datastoreItem xmlns:ds="http://schemas.openxmlformats.org/officeDocument/2006/customXml" ds:itemID="{E4F14426-75FD-40BF-8986-8B07EDB4E060}">
  <ds:schemaRefs/>
</ds:datastoreItem>
</file>

<file path=customXml/itemProps20.xml><?xml version="1.0" encoding="utf-8"?>
<ds:datastoreItem xmlns:ds="http://schemas.openxmlformats.org/officeDocument/2006/customXml" ds:itemID="{8E3E08C5-BB41-4872-A5CC-FDE87E04E753}">
  <ds:schemaRefs/>
</ds:datastoreItem>
</file>

<file path=customXml/itemProps21.xml><?xml version="1.0" encoding="utf-8"?>
<ds:datastoreItem xmlns:ds="http://schemas.openxmlformats.org/officeDocument/2006/customXml" ds:itemID="{2D869376-3AE6-45D9-A29D-E34301E6F21C}">
  <ds:schemaRefs/>
</ds:datastoreItem>
</file>

<file path=customXml/itemProps22.xml><?xml version="1.0" encoding="utf-8"?>
<ds:datastoreItem xmlns:ds="http://schemas.openxmlformats.org/officeDocument/2006/customXml" ds:itemID="{EEB1123C-FF23-4F21-BE1D-4D62C2C3591C}">
  <ds:schemaRefs/>
</ds:datastoreItem>
</file>

<file path=customXml/itemProps23.xml><?xml version="1.0" encoding="utf-8"?>
<ds:datastoreItem xmlns:ds="http://schemas.openxmlformats.org/officeDocument/2006/customXml" ds:itemID="{A82A6C2E-D183-4427-86A8-281A5F377A9E}">
  <ds:schemaRefs/>
</ds:datastoreItem>
</file>

<file path=customXml/itemProps24.xml><?xml version="1.0" encoding="utf-8"?>
<ds:datastoreItem xmlns:ds="http://schemas.openxmlformats.org/officeDocument/2006/customXml" ds:itemID="{1D4C96E5-7B9A-4F42-97D7-E370156354EE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DDF6A149-E572-411B-A55C-AF384C23CF82}">
  <ds:schemaRefs/>
</ds:datastoreItem>
</file>

<file path=customXml/itemProps4.xml><?xml version="1.0" encoding="utf-8"?>
<ds:datastoreItem xmlns:ds="http://schemas.openxmlformats.org/officeDocument/2006/customXml" ds:itemID="{70F7C5A3-48BB-4457-81A2-BF82FF621F80}">
  <ds:schemaRefs/>
</ds:datastoreItem>
</file>

<file path=customXml/itemProps5.xml><?xml version="1.0" encoding="utf-8"?>
<ds:datastoreItem xmlns:ds="http://schemas.openxmlformats.org/officeDocument/2006/customXml" ds:itemID="{0EDE6A10-D58A-49AF-980E-33E2642F5357}">
  <ds:schemaRefs/>
</ds:datastoreItem>
</file>

<file path=customXml/itemProps6.xml><?xml version="1.0" encoding="utf-8"?>
<ds:datastoreItem xmlns:ds="http://schemas.openxmlformats.org/officeDocument/2006/customXml" ds:itemID="{52BAE9A4-8087-47EB-B50C-81BFF78ED7C2}">
  <ds:schemaRefs/>
</ds:datastoreItem>
</file>

<file path=customXml/itemProps7.xml><?xml version="1.0" encoding="utf-8"?>
<ds:datastoreItem xmlns:ds="http://schemas.openxmlformats.org/officeDocument/2006/customXml" ds:itemID="{D4FF155C-003C-4DB5-8D96-5DA1C4719B83}">
  <ds:schemaRefs/>
</ds:datastoreItem>
</file>

<file path=customXml/itemProps8.xml><?xml version="1.0" encoding="utf-8"?>
<ds:datastoreItem xmlns:ds="http://schemas.openxmlformats.org/officeDocument/2006/customXml" ds:itemID="{E1606E99-DE32-4EB5-9260-7DE10F231D26}">
  <ds:schemaRefs/>
</ds:datastoreItem>
</file>

<file path=customXml/itemProps9.xml><?xml version="1.0" encoding="utf-8"?>
<ds:datastoreItem xmlns:ds="http://schemas.openxmlformats.org/officeDocument/2006/customXml" ds:itemID="{D8CDCF75-BFCA-4133-A125-C2408B5A78B7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Corporate Performance Report</vt:lpstr>
      <vt:lpstr>Market Performance vs Target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Punya Kaura</dc:creator>
  <cp:lastModifiedBy>Punya Kaura</cp:lastModifiedBy>
  <cp:lastPrinted>2025-02-11T19:12:09Z</cp:lastPrinted>
  <dcterms:created xsi:type="dcterms:W3CDTF">2025-02-07T22:43:58Z</dcterms:created>
  <dcterms:modified xsi:type="dcterms:W3CDTF">2025-02-11T19:14:20Z</dcterms:modified>
</cp:coreProperties>
</file>